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240" activeTab="0"/>
  </bookViews>
  <sheets>
    <sheet name="DA1.k." sheetId="1" r:id="rId1"/>
    <sheet name="Sheet3" sheetId="2" r:id="rId2"/>
  </sheets>
  <definedNames>
    <definedName name="_xlnm.Print_Titles" localSheetId="0">'DA1.k.'!$11:$11</definedName>
  </definedNames>
  <calcPr fullCalcOnLoad="1"/>
</workbook>
</file>

<file path=xl/sharedStrings.xml><?xml version="1.0" encoding="utf-8"?>
<sst xmlns="http://schemas.openxmlformats.org/spreadsheetml/2006/main" count="96" uniqueCount="74">
  <si>
    <t>Ls</t>
  </si>
  <si>
    <t>Nr.</t>
  </si>
  <si>
    <t>Mēvienība</t>
  </si>
  <si>
    <t>Daudzums</t>
  </si>
  <si>
    <t>p.k.</t>
  </si>
  <si>
    <t>Darba nosaukums</t>
  </si>
  <si>
    <t>1 .</t>
  </si>
  <si>
    <t>m³</t>
  </si>
  <si>
    <t>m²</t>
  </si>
  <si>
    <t>2. Zemes darbi.</t>
  </si>
  <si>
    <t>gb</t>
  </si>
  <si>
    <t xml:space="preserve">uz šķembu  un betona pamatnes  </t>
  </si>
  <si>
    <t>m</t>
  </si>
  <si>
    <t>Šķembas</t>
  </si>
  <si>
    <t>Betons B7,5</t>
  </si>
  <si>
    <t>Betona apmales BR 100.20.8</t>
  </si>
  <si>
    <t>t.m.</t>
  </si>
  <si>
    <t>Smilts pamatnes izveidošana  h=100mm</t>
  </si>
  <si>
    <t>Smilts</t>
  </si>
  <si>
    <t>Šķembu pamatnes izveidošana h=200mm</t>
  </si>
  <si>
    <t xml:space="preserve">Asfaltbetona izlīdzinošā pamatslāņa </t>
  </si>
  <si>
    <t>ierīkošana  h=60mm</t>
  </si>
  <si>
    <t>100m²</t>
  </si>
  <si>
    <t>Porasfalts</t>
  </si>
  <si>
    <t>t</t>
  </si>
  <si>
    <t>Betons B15</t>
  </si>
  <si>
    <t>KOPĀ</t>
  </si>
  <si>
    <t>1. Būvlaukuma sagatavošanas darbi darbi</t>
  </si>
  <si>
    <t>Grunts pamatslāņa norakšana ,mehanizēti</t>
  </si>
  <si>
    <t>Liekās grunts izvešana</t>
  </si>
  <si>
    <t>Stadiona un sporta laukuma rekonstrukcija 1.kārta</t>
  </si>
  <si>
    <t>Šķembas fr.20mm</t>
  </si>
  <si>
    <t xml:space="preserve">Sintētiskais segums Herculan Safescape </t>
  </si>
  <si>
    <t>Field EPDM</t>
  </si>
  <si>
    <t>Betona apmaļu ierīkošana gar sporta laukumu</t>
  </si>
  <si>
    <t>Žoga metāla stabu  iebetonēšana</t>
  </si>
  <si>
    <t>gab</t>
  </si>
  <si>
    <t>Žoga uzstādīšana</t>
  </si>
  <si>
    <t>Palīgmateriāli</t>
  </si>
  <si>
    <t>kmpl</t>
  </si>
  <si>
    <t>Vārtu uzstādīšana</t>
  </si>
  <si>
    <t>Metāla stabi h=3500</t>
  </si>
  <si>
    <t xml:space="preserve"> atzīmēm</t>
  </si>
  <si>
    <t xml:space="preserve">Laukumu planēšana pēc dotajām augstuma </t>
  </si>
  <si>
    <t>Sintētiskā sporta seguma  h=10mm ieklāšana</t>
  </si>
  <si>
    <t>Basketbola konstrucijas uzstādīšana</t>
  </si>
  <si>
    <t>ar  līniju krāsošanu basketbolam, lielajam</t>
  </si>
  <si>
    <t>tenisam, vojelbolam</t>
  </si>
  <si>
    <t>Noņemamo volejbola stabu ar ligzdām uzstādīšana</t>
  </si>
  <si>
    <t>Žoga siets h=3000</t>
  </si>
  <si>
    <t>Vārtu konstrukcija 1m platums</t>
  </si>
  <si>
    <t>Vārtu konstrukcija 2m platums</t>
  </si>
  <si>
    <t>Soliņu uzstādīšana</t>
  </si>
  <si>
    <t>Koku zāģēšana ar celmu raušanu, iekraušanu</t>
  </si>
  <si>
    <t>transportā un aizvesšanu uz izgāztuvi</t>
  </si>
  <si>
    <t>DARBA APJOMS</t>
  </si>
  <si>
    <t xml:space="preserve">                             (būves nosaukums)</t>
  </si>
  <si>
    <t>1.</t>
  </si>
  <si>
    <t>(darbu un izdevumu nosaukums)</t>
  </si>
  <si>
    <t xml:space="preserve">Vienības </t>
  </si>
  <si>
    <t>izmaksa</t>
  </si>
  <si>
    <t xml:space="preserve">2 . </t>
  </si>
  <si>
    <t xml:space="preserve"> 3 .</t>
  </si>
  <si>
    <t>4 .</t>
  </si>
  <si>
    <t>Piezīmes</t>
  </si>
  <si>
    <t xml:space="preserve">1. Būvuzņēmējam jāievērtē darbu apjomā minēto darbu veikšanai nepieciešamie materiāli un papildus darbi, </t>
  </si>
  <si>
    <t xml:space="preserve">kas nav minēti šajā sarakstā, bet bez kuriem nebūtu iespējama būvdarbu tehnoloģiski pareiza un </t>
  </si>
  <si>
    <t>esošiem normatīviem atbilstoša veikšana pilnā apmērā.</t>
  </si>
  <si>
    <t xml:space="preserve">2. Darbu apjomu sarakstu skatīt kopā ar rasējumiem un specifikācijām. Gadījumā, ja darbu apjomi nesakrīt </t>
  </si>
  <si>
    <t>ar rasējumiem vai specifikācijām, par pareiziem jāuzskata rasējumos esošie darbu apjomi</t>
  </si>
  <si>
    <t>Sporta laukums</t>
  </si>
  <si>
    <t>3.Sporta laukuma segums un aprīkojums</t>
  </si>
  <si>
    <t>4. Žogs</t>
  </si>
  <si>
    <t>5.Pārējie darbi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</si>
</sst>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3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2" fillId="0" borderId="18" xfId="34" applyFont="1" applyFill="1" applyBorder="1" applyAlignment="1">
      <alignment horizontal="center"/>
      <protection/>
    </xf>
    <xf numFmtId="0" fontId="0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72" fontId="0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34" applyFont="1" applyFill="1" applyBorder="1" applyAlignment="1">
      <alignment/>
      <protection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0" fillId="0" borderId="0" xfId="0" applyFill="1" applyAlignment="1">
      <alignment/>
    </xf>
    <xf numFmtId="1" fontId="0" fillId="0" borderId="17" xfId="0" applyNumberFormat="1" applyBorder="1" applyAlignment="1">
      <alignment horizontal="center"/>
    </xf>
    <xf numFmtId="0" fontId="3" fillId="0" borderId="11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Normal_Sheet10" xfId="34"/>
    <cellStyle name="Standard_Sonderpreisliste 2002-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C58" sqref="C58"/>
    </sheetView>
  </sheetViews>
  <sheetFormatPr defaultColWidth="9.140625" defaultRowHeight="12.75"/>
  <cols>
    <col min="2" max="2" width="41.57421875" style="0" customWidth="1"/>
    <col min="5" max="5" width="10.421875" style="0" customWidth="1"/>
  </cols>
  <sheetData>
    <row r="1" spans="1:5" ht="16.5">
      <c r="A1" s="60" t="s">
        <v>55</v>
      </c>
      <c r="B1" s="60"/>
      <c r="C1" s="60"/>
      <c r="D1" s="60"/>
      <c r="E1" s="60"/>
    </row>
    <row r="2" spans="1:6" ht="16.5" customHeight="1">
      <c r="A2" s="2"/>
      <c r="B2" s="2" t="s">
        <v>30</v>
      </c>
      <c r="C2" s="3"/>
      <c r="D2" s="4"/>
      <c r="E2" s="5"/>
      <c r="F2" s="3"/>
    </row>
    <row r="3" spans="1:6" ht="15.75">
      <c r="A3" s="37"/>
      <c r="B3" s="38" t="s">
        <v>56</v>
      </c>
      <c r="C3" s="39"/>
      <c r="D3" s="36"/>
      <c r="E3" s="36"/>
      <c r="F3" s="36"/>
    </row>
    <row r="4" spans="1:8" ht="15.75">
      <c r="A4" s="40"/>
      <c r="B4" s="2" t="s">
        <v>70</v>
      </c>
      <c r="C4" s="3"/>
      <c r="D4" s="5"/>
      <c r="E4" s="4" t="s">
        <v>57</v>
      </c>
      <c r="F4" s="4"/>
      <c r="G4" s="36"/>
      <c r="H4" s="36"/>
    </row>
    <row r="5" ht="14.25">
      <c r="B5" s="41" t="s">
        <v>58</v>
      </c>
    </row>
    <row r="7" spans="1:6" ht="12.75">
      <c r="A7" s="6" t="s">
        <v>1</v>
      </c>
      <c r="B7" s="7"/>
      <c r="C7" s="56" t="s">
        <v>2</v>
      </c>
      <c r="D7" s="56" t="s">
        <v>3</v>
      </c>
      <c r="E7" s="42" t="s">
        <v>59</v>
      </c>
      <c r="F7" s="43"/>
    </row>
    <row r="8" spans="1:6" ht="14.25">
      <c r="A8" s="8" t="s">
        <v>4</v>
      </c>
      <c r="B8" s="44" t="s">
        <v>5</v>
      </c>
      <c r="C8" s="57"/>
      <c r="D8" s="59"/>
      <c r="E8" s="19" t="s">
        <v>60</v>
      </c>
      <c r="F8" s="18" t="s">
        <v>26</v>
      </c>
    </row>
    <row r="9" spans="1:6" ht="12.75">
      <c r="A9" s="8"/>
      <c r="B9" s="45"/>
      <c r="C9" s="57"/>
      <c r="D9" s="59"/>
      <c r="E9" s="19" t="s">
        <v>0</v>
      </c>
      <c r="F9" s="18" t="s">
        <v>0</v>
      </c>
    </row>
    <row r="10" spans="1:6" ht="12.75">
      <c r="A10" s="11"/>
      <c r="B10" s="46"/>
      <c r="C10" s="58"/>
      <c r="D10" s="61"/>
      <c r="E10" s="47"/>
      <c r="F10" s="48"/>
    </row>
    <row r="11" spans="1:6" ht="12.75">
      <c r="A11" s="12" t="s">
        <v>6</v>
      </c>
      <c r="B11" s="13" t="s">
        <v>61</v>
      </c>
      <c r="C11" s="14" t="s">
        <v>62</v>
      </c>
      <c r="D11" s="49" t="s">
        <v>63</v>
      </c>
      <c r="E11" s="50">
        <v>5</v>
      </c>
      <c r="F11" s="51">
        <v>6</v>
      </c>
    </row>
    <row r="12" spans="1:6" ht="14.25" customHeight="1">
      <c r="A12" s="8"/>
      <c r="B12" s="15" t="s">
        <v>27</v>
      </c>
      <c r="C12" s="16"/>
      <c r="D12" s="9"/>
      <c r="F12" s="21"/>
    </row>
    <row r="13" spans="1:6" ht="14.25" customHeight="1">
      <c r="A13" s="18">
        <v>1</v>
      </c>
      <c r="B13" s="20" t="s">
        <v>53</v>
      </c>
      <c r="C13" s="1" t="s">
        <v>10</v>
      </c>
      <c r="D13" s="18">
        <v>7</v>
      </c>
      <c r="F13" s="21"/>
    </row>
    <row r="14" spans="1:6" ht="14.25" customHeight="1">
      <c r="A14" s="18"/>
      <c r="B14" s="20" t="s">
        <v>54</v>
      </c>
      <c r="C14" s="1"/>
      <c r="D14" s="18"/>
      <c r="F14" s="21"/>
    </row>
    <row r="15" spans="1:6" ht="14.25" customHeight="1">
      <c r="A15" s="18"/>
      <c r="B15" s="15" t="s">
        <v>9</v>
      </c>
      <c r="C15" s="1"/>
      <c r="D15" s="19"/>
      <c r="E15" s="21"/>
      <c r="F15" s="21"/>
    </row>
    <row r="16" spans="1:6" ht="14.25" customHeight="1">
      <c r="A16" s="18">
        <v>2</v>
      </c>
      <c r="B16" s="20" t="s">
        <v>28</v>
      </c>
      <c r="C16" s="17" t="s">
        <v>7</v>
      </c>
      <c r="D16" s="19">
        <v>600</v>
      </c>
      <c r="E16" s="21"/>
      <c r="F16" s="21"/>
    </row>
    <row r="17" spans="1:6" ht="14.25" customHeight="1">
      <c r="A17" s="18">
        <v>3</v>
      </c>
      <c r="B17" s="20" t="s">
        <v>29</v>
      </c>
      <c r="C17" s="17" t="s">
        <v>7</v>
      </c>
      <c r="D17" s="19">
        <v>600</v>
      </c>
      <c r="E17" s="21"/>
      <c r="F17" s="21"/>
    </row>
    <row r="18" spans="1:6" ht="14.25" customHeight="1">
      <c r="A18" s="18">
        <v>4</v>
      </c>
      <c r="B18" s="20" t="s">
        <v>43</v>
      </c>
      <c r="C18" s="1"/>
      <c r="D18" s="19"/>
      <c r="E18" s="21"/>
      <c r="F18" s="21"/>
    </row>
    <row r="19" spans="1:6" ht="14.25" customHeight="1">
      <c r="A19" s="18"/>
      <c r="B19" s="20" t="s">
        <v>42</v>
      </c>
      <c r="C19" s="1" t="s">
        <v>8</v>
      </c>
      <c r="D19" s="19">
        <v>1990</v>
      </c>
      <c r="E19" s="21"/>
      <c r="F19" s="21"/>
    </row>
    <row r="20" spans="1:6" ht="14.25" customHeight="1">
      <c r="A20" s="18"/>
      <c r="B20" s="23" t="s">
        <v>71</v>
      </c>
      <c r="C20" s="1"/>
      <c r="D20" s="19"/>
      <c r="E20" s="21"/>
      <c r="F20" s="21"/>
    </row>
    <row r="21" spans="1:6" ht="14.25" customHeight="1">
      <c r="A21" s="18">
        <v>5</v>
      </c>
      <c r="B21" s="10" t="s">
        <v>34</v>
      </c>
      <c r="C21" s="17"/>
      <c r="D21" s="19"/>
      <c r="E21" s="21"/>
      <c r="F21" s="21"/>
    </row>
    <row r="22" spans="1:6" ht="14.25" customHeight="1">
      <c r="A22" s="18"/>
      <c r="B22" s="10" t="s">
        <v>11</v>
      </c>
      <c r="C22" s="17" t="s">
        <v>12</v>
      </c>
      <c r="D22" s="19">
        <v>107</v>
      </c>
      <c r="E22" s="21"/>
      <c r="F22" s="21"/>
    </row>
    <row r="23" spans="1:6" ht="14.25" customHeight="1">
      <c r="A23" s="18"/>
      <c r="B23" s="10" t="s">
        <v>13</v>
      </c>
      <c r="C23" s="1" t="s">
        <v>7</v>
      </c>
      <c r="D23" s="55">
        <f>D22*0.05</f>
        <v>5.3500000000000005</v>
      </c>
      <c r="E23" s="21"/>
      <c r="F23" s="21"/>
    </row>
    <row r="24" spans="1:6" ht="14.25" customHeight="1">
      <c r="A24" s="18"/>
      <c r="B24" s="10" t="s">
        <v>14</v>
      </c>
      <c r="C24" s="17" t="s">
        <v>7</v>
      </c>
      <c r="D24" s="55">
        <f>D22*0.04</f>
        <v>4.28</v>
      </c>
      <c r="E24" s="21"/>
      <c r="F24" s="21"/>
    </row>
    <row r="25" spans="1:6" ht="14.25" customHeight="1">
      <c r="A25" s="18"/>
      <c r="B25" s="10" t="s">
        <v>15</v>
      </c>
      <c r="C25" s="17" t="s">
        <v>10</v>
      </c>
      <c r="D25" s="19">
        <v>107</v>
      </c>
      <c r="E25" s="21"/>
      <c r="F25" s="21"/>
    </row>
    <row r="26" spans="1:6" ht="14.25" customHeight="1">
      <c r="A26" s="18">
        <v>6</v>
      </c>
      <c r="B26" s="21" t="s">
        <v>17</v>
      </c>
      <c r="C26" s="1" t="s">
        <v>8</v>
      </c>
      <c r="D26" s="19">
        <v>688</v>
      </c>
      <c r="E26" s="21"/>
      <c r="F26" s="21"/>
    </row>
    <row r="27" spans="1:6" ht="14.25" customHeight="1">
      <c r="A27" s="18"/>
      <c r="B27" s="21" t="s">
        <v>18</v>
      </c>
      <c r="C27" s="17" t="s">
        <v>7</v>
      </c>
      <c r="D27" s="55">
        <f>D26*0.1*1.1</f>
        <v>75.68</v>
      </c>
      <c r="E27" s="21"/>
      <c r="F27" s="21"/>
    </row>
    <row r="28" spans="1:6" ht="14.25" customHeight="1">
      <c r="A28" s="18">
        <v>7</v>
      </c>
      <c r="B28" s="21" t="s">
        <v>19</v>
      </c>
      <c r="C28" s="1" t="s">
        <v>8</v>
      </c>
      <c r="D28" s="55">
        <v>688</v>
      </c>
      <c r="E28" s="21"/>
      <c r="F28" s="21"/>
    </row>
    <row r="29" spans="1:6" ht="14.25" customHeight="1">
      <c r="A29" s="18"/>
      <c r="B29" s="21" t="s">
        <v>31</v>
      </c>
      <c r="C29" s="17" t="s">
        <v>7</v>
      </c>
      <c r="D29" s="55">
        <f>D28*0.2*1.1</f>
        <v>151.36</v>
      </c>
      <c r="E29" s="21"/>
      <c r="F29" s="21"/>
    </row>
    <row r="30" spans="1:6" ht="14.25" customHeight="1">
      <c r="A30" s="18">
        <v>8</v>
      </c>
      <c r="B30" s="21" t="s">
        <v>20</v>
      </c>
      <c r="C30" s="1"/>
      <c r="D30" s="19"/>
      <c r="E30" s="21"/>
      <c r="F30" s="21"/>
    </row>
    <row r="31" spans="1:6" ht="14.25" customHeight="1">
      <c r="A31" s="18"/>
      <c r="B31" s="21" t="s">
        <v>21</v>
      </c>
      <c r="C31" s="1" t="s">
        <v>22</v>
      </c>
      <c r="D31" s="19">
        <v>6.88</v>
      </c>
      <c r="E31" s="21"/>
      <c r="F31" s="21"/>
    </row>
    <row r="32" spans="1:6" ht="14.25" customHeight="1">
      <c r="A32" s="18"/>
      <c r="B32" s="21" t="s">
        <v>23</v>
      </c>
      <c r="C32" s="1" t="s">
        <v>24</v>
      </c>
      <c r="D32" s="55">
        <f>D31*14.6</f>
        <v>100.448</v>
      </c>
      <c r="E32" s="21"/>
      <c r="F32" s="21"/>
    </row>
    <row r="33" spans="1:6" ht="14.25" customHeight="1">
      <c r="A33" s="18">
        <v>9</v>
      </c>
      <c r="B33" s="21" t="s">
        <v>44</v>
      </c>
      <c r="C33" s="1"/>
      <c r="D33" s="19"/>
      <c r="E33" s="21"/>
      <c r="F33" s="21"/>
    </row>
    <row r="34" spans="1:6" ht="14.25" customHeight="1">
      <c r="A34" s="18"/>
      <c r="B34" s="21" t="s">
        <v>46</v>
      </c>
      <c r="C34" s="1"/>
      <c r="D34" s="18"/>
      <c r="F34" s="21"/>
    </row>
    <row r="35" spans="1:6" ht="14.25" customHeight="1">
      <c r="A35" s="18"/>
      <c r="B35" s="21" t="s">
        <v>47</v>
      </c>
      <c r="C35" s="1" t="s">
        <v>8</v>
      </c>
      <c r="D35" s="18">
        <v>688</v>
      </c>
      <c r="F35" s="21"/>
    </row>
    <row r="36" spans="1:6" ht="14.25" customHeight="1">
      <c r="A36" s="18"/>
      <c r="B36" s="20" t="s">
        <v>32</v>
      </c>
      <c r="C36" s="1"/>
      <c r="D36" s="18"/>
      <c r="F36" s="21"/>
    </row>
    <row r="37" spans="1:6" ht="14.25" customHeight="1">
      <c r="A37" s="18"/>
      <c r="B37" s="20" t="s">
        <v>33</v>
      </c>
      <c r="C37" s="1" t="s">
        <v>8</v>
      </c>
      <c r="D37" s="22">
        <v>690</v>
      </c>
      <c r="F37" s="21"/>
    </row>
    <row r="38" spans="1:6" ht="14.25" customHeight="1">
      <c r="A38" s="18">
        <v>10</v>
      </c>
      <c r="B38" s="20" t="s">
        <v>45</v>
      </c>
      <c r="C38" s="1" t="s">
        <v>10</v>
      </c>
      <c r="D38" s="22">
        <v>2</v>
      </c>
      <c r="F38" s="21"/>
    </row>
    <row r="39" spans="1:6" ht="14.25" customHeight="1">
      <c r="A39" s="18">
        <v>11</v>
      </c>
      <c r="B39" s="20" t="s">
        <v>48</v>
      </c>
      <c r="C39" s="1" t="s">
        <v>10</v>
      </c>
      <c r="D39" s="22">
        <v>2</v>
      </c>
      <c r="F39" s="21"/>
    </row>
    <row r="40" spans="1:6" ht="14.25" customHeight="1">
      <c r="A40" s="24"/>
      <c r="B40" s="25" t="s">
        <v>72</v>
      </c>
      <c r="C40" s="26"/>
      <c r="D40" s="27"/>
      <c r="F40" s="21"/>
    </row>
    <row r="41" spans="1:6" ht="14.25" customHeight="1">
      <c r="A41" s="30">
        <v>12</v>
      </c>
      <c r="B41" s="29" t="s">
        <v>35</v>
      </c>
      <c r="C41" s="30" t="s">
        <v>36</v>
      </c>
      <c r="D41" s="30">
        <v>56</v>
      </c>
      <c r="F41" s="21"/>
    </row>
    <row r="42" spans="1:6" ht="14.25" customHeight="1">
      <c r="A42" s="30"/>
      <c r="B42" s="31" t="s">
        <v>41</v>
      </c>
      <c r="C42" s="30" t="s">
        <v>36</v>
      </c>
      <c r="D42" s="30">
        <v>56</v>
      </c>
      <c r="F42" s="21"/>
    </row>
    <row r="43" spans="1:6" ht="14.25" customHeight="1">
      <c r="A43" s="30"/>
      <c r="B43" s="29" t="s">
        <v>25</v>
      </c>
      <c r="C43" s="32" t="s">
        <v>7</v>
      </c>
      <c r="D43" s="28">
        <f>D41*0.051</f>
        <v>2.856</v>
      </c>
      <c r="F43" s="21"/>
    </row>
    <row r="44" spans="1:6" ht="14.25" customHeight="1">
      <c r="A44" s="30">
        <v>13</v>
      </c>
      <c r="B44" s="33" t="s">
        <v>37</v>
      </c>
      <c r="C44" s="34" t="s">
        <v>16</v>
      </c>
      <c r="D44" s="35">
        <v>115</v>
      </c>
      <c r="F44" s="21"/>
    </row>
    <row r="45" spans="1:6" ht="14.25" customHeight="1">
      <c r="A45" s="30"/>
      <c r="B45" s="33" t="s">
        <v>49</v>
      </c>
      <c r="C45" s="34" t="s">
        <v>16</v>
      </c>
      <c r="D45" s="35">
        <f>D44*1.05</f>
        <v>120.75</v>
      </c>
      <c r="F45" s="21"/>
    </row>
    <row r="46" spans="1:6" ht="14.25" customHeight="1">
      <c r="A46" s="30"/>
      <c r="B46" s="33" t="s">
        <v>38</v>
      </c>
      <c r="C46" s="34" t="s">
        <v>39</v>
      </c>
      <c r="D46" s="35">
        <v>1</v>
      </c>
      <c r="F46" s="21"/>
    </row>
    <row r="47" spans="1:6" ht="14.25" customHeight="1">
      <c r="A47" s="30">
        <v>14</v>
      </c>
      <c r="B47" s="33" t="s">
        <v>40</v>
      </c>
      <c r="C47" s="34" t="s">
        <v>39</v>
      </c>
      <c r="D47" s="35">
        <v>2</v>
      </c>
      <c r="F47" s="21"/>
    </row>
    <row r="48" spans="1:6" ht="14.25" customHeight="1">
      <c r="A48" s="30"/>
      <c r="B48" s="33" t="s">
        <v>51</v>
      </c>
      <c r="C48" s="34" t="s">
        <v>39</v>
      </c>
      <c r="D48" s="30">
        <v>1</v>
      </c>
      <c r="F48" s="21"/>
    </row>
    <row r="49" spans="1:6" ht="14.25" customHeight="1">
      <c r="A49" s="30"/>
      <c r="B49" s="33" t="s">
        <v>50</v>
      </c>
      <c r="C49" s="34" t="s">
        <v>39</v>
      </c>
      <c r="D49" s="30">
        <v>1</v>
      </c>
      <c r="F49" s="21"/>
    </row>
    <row r="50" spans="1:6" ht="14.25" customHeight="1">
      <c r="A50" s="30"/>
      <c r="B50" s="33" t="s">
        <v>38</v>
      </c>
      <c r="C50" s="34" t="s">
        <v>39</v>
      </c>
      <c r="D50" s="28">
        <v>2</v>
      </c>
      <c r="F50" s="21"/>
    </row>
    <row r="51" spans="1:6" ht="14.25" customHeight="1">
      <c r="A51" s="18"/>
      <c r="B51" s="15" t="s">
        <v>73</v>
      </c>
      <c r="C51" s="17"/>
      <c r="D51" s="18"/>
      <c r="F51" s="21"/>
    </row>
    <row r="52" spans="1:6" ht="14.25" customHeight="1">
      <c r="A52" s="18">
        <v>15</v>
      </c>
      <c r="B52" s="20" t="s">
        <v>52</v>
      </c>
      <c r="C52" s="17" t="s">
        <v>10</v>
      </c>
      <c r="D52" s="18">
        <v>8</v>
      </c>
      <c r="F52" s="21"/>
    </row>
    <row r="53" spans="1:6" ht="13.5" customHeight="1">
      <c r="A53" s="48"/>
      <c r="B53" s="52"/>
      <c r="C53" s="4"/>
      <c r="D53" s="48"/>
      <c r="E53" s="5"/>
      <c r="F53" s="53"/>
    </row>
    <row r="55" spans="2:3" ht="12.75">
      <c r="B55" s="54"/>
      <c r="C55" s="1"/>
    </row>
    <row r="56" spans="2:3" ht="12.75">
      <c r="B56" s="54"/>
      <c r="C56" s="1"/>
    </row>
    <row r="57" ht="12.75">
      <c r="B57" s="54"/>
    </row>
    <row r="59" ht="12.75">
      <c r="A59" t="s">
        <v>64</v>
      </c>
    </row>
    <row r="60" ht="12.75">
      <c r="A60" t="s">
        <v>65</v>
      </c>
    </row>
    <row r="61" ht="12.75">
      <c r="A61" t="s">
        <v>66</v>
      </c>
    </row>
    <row r="62" ht="12.75">
      <c r="A62" t="s">
        <v>67</v>
      </c>
    </row>
    <row r="63" ht="12.75">
      <c r="A63" t="s">
        <v>68</v>
      </c>
    </row>
    <row r="64" ht="12.75">
      <c r="A64" t="s">
        <v>69</v>
      </c>
    </row>
  </sheetData>
  <sheetProtection/>
  <mergeCells count="3">
    <mergeCell ref="A1:E1"/>
    <mergeCell ref="C7:C10"/>
    <mergeCell ref="D7:D10"/>
  </mergeCells>
  <printOptions/>
  <pageMargins left="0.7480314960629921" right="0.35433070866141736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2011-05-26T07:33:21Z</cp:lastPrinted>
  <dcterms:created xsi:type="dcterms:W3CDTF">2010-12-27T07:10:11Z</dcterms:created>
  <dcterms:modified xsi:type="dcterms:W3CDTF">2011-05-31T06:34:42Z</dcterms:modified>
  <cp:category/>
  <cp:version/>
  <cp:contentType/>
  <cp:contentStatus/>
</cp:coreProperties>
</file>