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PORTS\Desktop\Sports\"/>
    </mc:Choice>
  </mc:AlternateContent>
  <xr:revisionPtr revIDLastSave="0" documentId="13_ncr:1_{C9A7DC0E-842B-438F-AECC-733901EB774A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Tabula" sheetId="1" r:id="rId1"/>
    <sheet name="Saraksts" sheetId="2" r:id="rId2"/>
    <sheet name="Višķi" sheetId="3" r:id="rId3"/>
    <sheet name="Naujene" sheetId="4" r:id="rId4"/>
    <sheet name="Pilskalne" sheetId="6" r:id="rId5"/>
    <sheet name="Kalupe" sheetId="8" r:id="rId6"/>
    <sheet name="RTA-VRK" sheetId="7" r:id="rId7"/>
    <sheet name="Ambeļi" sheetId="9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7" l="1"/>
  <c r="O15" i="7"/>
  <c r="O16" i="7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2" i="3"/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2" i="8" l="1"/>
  <c r="O16" i="4" l="1"/>
  <c r="O5" i="9" l="1"/>
  <c r="O3" i="7" l="1"/>
  <c r="O4" i="7"/>
  <c r="O5" i="7"/>
  <c r="O6" i="7"/>
  <c r="O7" i="7"/>
  <c r="O8" i="7"/>
  <c r="O9" i="7"/>
  <c r="O10" i="7"/>
  <c r="O11" i="7"/>
  <c r="O12" i="7"/>
  <c r="O13" i="7"/>
  <c r="O17" i="7"/>
  <c r="O18" i="7"/>
  <c r="O19" i="7"/>
  <c r="N20" i="9" l="1"/>
  <c r="M20" i="9"/>
  <c r="L20" i="9"/>
  <c r="K20" i="9"/>
  <c r="J20" i="9"/>
  <c r="I20" i="9"/>
  <c r="H20" i="9"/>
  <c r="G20" i="9"/>
  <c r="F20" i="9"/>
  <c r="E20" i="9"/>
  <c r="D20" i="9"/>
  <c r="C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4" i="9"/>
  <c r="O3" i="9"/>
  <c r="N19" i="8"/>
  <c r="M19" i="8"/>
  <c r="L19" i="8"/>
  <c r="K19" i="8"/>
  <c r="J19" i="8"/>
  <c r="I19" i="8"/>
  <c r="H19" i="8"/>
  <c r="G19" i="8"/>
  <c r="F19" i="8"/>
  <c r="E19" i="8"/>
  <c r="D19" i="8"/>
  <c r="C19" i="8"/>
  <c r="O18" i="8"/>
  <c r="O17" i="8"/>
  <c r="O16" i="8"/>
  <c r="O15" i="8"/>
  <c r="O14" i="8"/>
  <c r="O13" i="8"/>
  <c r="O11" i="8"/>
  <c r="O10" i="8"/>
  <c r="O9" i="8"/>
  <c r="O8" i="8"/>
  <c r="O7" i="8"/>
  <c r="O6" i="8"/>
  <c r="O5" i="8"/>
  <c r="O4" i="8"/>
  <c r="O3" i="8"/>
  <c r="O2" i="8"/>
  <c r="N20" i="7"/>
  <c r="M20" i="7"/>
  <c r="L20" i="7"/>
  <c r="K20" i="7"/>
  <c r="J20" i="7"/>
  <c r="I20" i="7"/>
  <c r="H20" i="7"/>
  <c r="G20" i="7"/>
  <c r="F20" i="7"/>
  <c r="E20" i="7"/>
  <c r="D20" i="7"/>
  <c r="C20" i="7"/>
  <c r="O2" i="7"/>
  <c r="N17" i="6"/>
  <c r="M17" i="6"/>
  <c r="L17" i="6"/>
  <c r="K17" i="6"/>
  <c r="J17" i="6"/>
  <c r="I17" i="6"/>
  <c r="H17" i="6"/>
  <c r="G17" i="6"/>
  <c r="F17" i="6"/>
  <c r="E17" i="6"/>
  <c r="D17" i="6"/>
  <c r="C17" i="6"/>
  <c r="O2" i="6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O2" i="4"/>
  <c r="N19" i="3"/>
  <c r="M19" i="3"/>
  <c r="L19" i="3"/>
  <c r="K19" i="3"/>
  <c r="J19" i="3"/>
  <c r="I19" i="3"/>
  <c r="H19" i="3"/>
  <c r="G19" i="3"/>
  <c r="F19" i="3"/>
  <c r="E19" i="3"/>
  <c r="D19" i="3"/>
  <c r="C19" i="3"/>
  <c r="O19" i="8" l="1"/>
  <c r="O20" i="9"/>
  <c r="O18" i="4"/>
  <c r="O19" i="3"/>
  <c r="O20" i="7"/>
  <c r="O17" i="6"/>
</calcChain>
</file>

<file path=xl/sharedStrings.xml><?xml version="1.0" encoding="utf-8"?>
<sst xmlns="http://schemas.openxmlformats.org/spreadsheetml/2006/main" count="373" uniqueCount="201">
  <si>
    <t>Komandas</t>
  </si>
  <si>
    <t>Punkti</t>
  </si>
  <si>
    <t>Vietas</t>
  </si>
  <si>
    <t>1.</t>
  </si>
  <si>
    <t>Višķi</t>
  </si>
  <si>
    <t>2.</t>
  </si>
  <si>
    <t>Naujene</t>
  </si>
  <si>
    <t>3.</t>
  </si>
  <si>
    <t>4.</t>
  </si>
  <si>
    <t>Pilskalne</t>
  </si>
  <si>
    <t>5.</t>
  </si>
  <si>
    <t>Kalupe</t>
  </si>
  <si>
    <t>6.</t>
  </si>
  <si>
    <t>RTA/VRK</t>
  </si>
  <si>
    <t>Ambeļi</t>
  </si>
  <si>
    <t>VIŠĶI</t>
  </si>
  <si>
    <t>kopā</t>
  </si>
  <si>
    <t>Valentīns Gurjančiks</t>
  </si>
  <si>
    <t>Maksims Gurjančiks</t>
  </si>
  <si>
    <t>Jānis Umbraško</t>
  </si>
  <si>
    <t>Vlads Streļcovs</t>
  </si>
  <si>
    <t>Vilmārs Settarovs</t>
  </si>
  <si>
    <t>Aivis Grigorjevs</t>
  </si>
  <si>
    <t>Māris Umbraško</t>
  </si>
  <si>
    <t>Marģers Kravalis</t>
  </si>
  <si>
    <t>Edgars Vilcāns</t>
  </si>
  <si>
    <t>Aleksandrs Boļšakovs</t>
  </si>
  <si>
    <t>Sandis Proms</t>
  </si>
  <si>
    <t>NAUJENE</t>
  </si>
  <si>
    <t>Zintis Saulītis</t>
  </si>
  <si>
    <t>Ēriks Kreipāns</t>
  </si>
  <si>
    <t>Sergejs Frolovs</t>
  </si>
  <si>
    <t>Vadims Ševernovičs</t>
  </si>
  <si>
    <t>Sergejs Komļevs</t>
  </si>
  <si>
    <t>Salvis Liepiņš</t>
  </si>
  <si>
    <t>Vitālijs Gubanovs</t>
  </si>
  <si>
    <t>Oļegs Keziks</t>
  </si>
  <si>
    <t>Edgars Gribs</t>
  </si>
  <si>
    <t>Vladislavs Beļavskis</t>
  </si>
  <si>
    <t>Agris Plinte</t>
  </si>
  <si>
    <t>Armīns Kaniņš</t>
  </si>
  <si>
    <t>Kaspars Briedis</t>
  </si>
  <si>
    <t>Mareks Bogdanovs</t>
  </si>
  <si>
    <t>Ģints Bērziņš</t>
  </si>
  <si>
    <t>Kaspars Čamans</t>
  </si>
  <si>
    <t>Vitālijs Jevsejevs</t>
  </si>
  <si>
    <t>Ģirts Pokšans</t>
  </si>
  <si>
    <t>PILSKALNE</t>
  </si>
  <si>
    <t>Anatolijs Pantelejko</t>
  </si>
  <si>
    <t>Armands Šaršūns</t>
  </si>
  <si>
    <t>Aleksejs Kulešs</t>
  </si>
  <si>
    <t>Andis Kriškjānis</t>
  </si>
  <si>
    <t>Vjačeslavs Višņakovs</t>
  </si>
  <si>
    <t>Edgars Unzuls</t>
  </si>
  <si>
    <t>Arvis Malta</t>
  </si>
  <si>
    <t>Aleksandrs Grehovs</t>
  </si>
  <si>
    <t>Aleksandrs Lebedevs</t>
  </si>
  <si>
    <t>Oskars Bluks</t>
  </si>
  <si>
    <t>Nikita Krupennikovs</t>
  </si>
  <si>
    <t>KALUPE</t>
  </si>
  <si>
    <t>Arnis Rasčevskis</t>
  </si>
  <si>
    <t>Armands Korženevskis</t>
  </si>
  <si>
    <t>Valdis Stalidzāns</t>
  </si>
  <si>
    <t>Rolands Korženevskis</t>
  </si>
  <si>
    <t>Mārtiņš Ļegušs</t>
  </si>
  <si>
    <t>Vitalijus Gorsanovs</t>
  </si>
  <si>
    <t>Oleg Gladysev</t>
  </si>
  <si>
    <t>Marijus Sklinsmontas</t>
  </si>
  <si>
    <t>AMBEĻI</t>
  </si>
  <si>
    <t>Raimonds Rajeckis</t>
  </si>
  <si>
    <t>Jānis Kļavinskis</t>
  </si>
  <si>
    <t>Jānis Krasovskis</t>
  </si>
  <si>
    <t>Artūrs Rimša</t>
  </si>
  <si>
    <t>Artūrs Valainis</t>
  </si>
  <si>
    <t>Edvīns Jaudzems</t>
  </si>
  <si>
    <t>Ainārs Mozulis</t>
  </si>
  <si>
    <t>Rihards Spīķis</t>
  </si>
  <si>
    <t>Jevgēnijs Strelkovs</t>
  </si>
  <si>
    <t>Kristaps Pjataikins</t>
  </si>
  <si>
    <t>Tehn. Piez.</t>
  </si>
  <si>
    <t>Nesp. Piez.</t>
  </si>
  <si>
    <t>Harijs Anspoks</t>
  </si>
  <si>
    <t>Genādijs Šidlovskis</t>
  </si>
  <si>
    <t>Jānis Spriņģis</t>
  </si>
  <si>
    <t>Gints Mičulis</t>
  </si>
  <si>
    <t>AivisGrigorjevs</t>
  </si>
  <si>
    <t>Mihails Vivčars</t>
  </si>
  <si>
    <t>Pāvels Mozulis</t>
  </si>
  <si>
    <t>Edgars Reidzans</t>
  </si>
  <si>
    <t>Arnis Pokšans</t>
  </si>
  <si>
    <t>Mārtiņš Kļavinskis</t>
  </si>
  <si>
    <t xml:space="preserve">       1.kārta: 19.11.2018. Špoģi</t>
  </si>
  <si>
    <t xml:space="preserve">       1.kārta: 30.11.2018. Špoģi</t>
  </si>
  <si>
    <t xml:space="preserve">      2.kārta: 02.12.2018. Špoģi</t>
  </si>
  <si>
    <t xml:space="preserve">      2.kārta: 14.12.2018. Špoģi</t>
  </si>
  <si>
    <t>Kristaps Miglāns</t>
  </si>
  <si>
    <t>Edgars Kampāns</t>
  </si>
  <si>
    <t>Jānis Prusaks</t>
  </si>
  <si>
    <t>Kārlis Kurcenbaums</t>
  </si>
  <si>
    <t>Emīls Repelis</t>
  </si>
  <si>
    <t>Rihards Punculis</t>
  </si>
  <si>
    <t>Ainārs Turčinskis</t>
  </si>
  <si>
    <t>Ivans Gleba</t>
  </si>
  <si>
    <t>Arnolds Prokopovičs</t>
  </si>
  <si>
    <t>Andris Ruskuls</t>
  </si>
  <si>
    <t>Ilmārs Briedis</t>
  </si>
  <si>
    <t>95-60</t>
  </si>
  <si>
    <t>Settarovs</t>
  </si>
  <si>
    <t>Pavlovs</t>
  </si>
  <si>
    <t>84-72</t>
  </si>
  <si>
    <t>Jēkab Smilškalns</t>
  </si>
  <si>
    <t>Didzis Skrinževskis</t>
  </si>
  <si>
    <t>86-96</t>
  </si>
  <si>
    <t>Gleba</t>
  </si>
  <si>
    <t>65-58</t>
  </si>
  <si>
    <t>Gurjančiks</t>
  </si>
  <si>
    <t>67-42</t>
  </si>
  <si>
    <t>Jānis Vilcāns</t>
  </si>
  <si>
    <t>Oskars Kaspers</t>
  </si>
  <si>
    <t>Maris Vajčulis</t>
  </si>
  <si>
    <t>Renars Bulduris</t>
  </si>
  <si>
    <t>Ainars Krištupans</t>
  </si>
  <si>
    <t>Martiņš Silickis</t>
  </si>
  <si>
    <t>Edgars Putelis</t>
  </si>
  <si>
    <t>Juris Baltaksnis</t>
  </si>
  <si>
    <t>Kaspars Dzenis</t>
  </si>
  <si>
    <t>Egīls Kokins</t>
  </si>
  <si>
    <t>Krišjānis Kaminskis</t>
  </si>
  <si>
    <t>Aleksandrs Settarovs</t>
  </si>
  <si>
    <t>Renārs Kucins</t>
  </si>
  <si>
    <t>Aivis Skrupskis</t>
  </si>
  <si>
    <t>Austris Skrupskis</t>
  </si>
  <si>
    <t xml:space="preserve">      3.kārta: 15.12.2018. Lociki</t>
  </si>
  <si>
    <t>Daugavpils novads - Širvintu "BRIEDIS (Veterāni)</t>
  </si>
  <si>
    <t>4.kārta:</t>
  </si>
  <si>
    <t xml:space="preserve">      5.kārta: 23.12.2018. Špoģi</t>
  </si>
  <si>
    <t>21.12.2018. Špoģi</t>
  </si>
  <si>
    <t>29.12.2018.g. Ziemassvētku kauss, Ilūkste</t>
  </si>
  <si>
    <t>22.12.2018.Špoģi</t>
  </si>
  <si>
    <t>Lociki</t>
  </si>
  <si>
    <t>62-65</t>
  </si>
  <si>
    <t>Višķī</t>
  </si>
  <si>
    <t>85-63</t>
  </si>
  <si>
    <t>Poiša</t>
  </si>
  <si>
    <t>Komļevs</t>
  </si>
  <si>
    <t>63-85</t>
  </si>
  <si>
    <t>58-48</t>
  </si>
  <si>
    <t>48-58</t>
  </si>
  <si>
    <t>60-90</t>
  </si>
  <si>
    <t>90-60</t>
  </si>
  <si>
    <t>88-85</t>
  </si>
  <si>
    <t>100-47</t>
  </si>
  <si>
    <t>55-57</t>
  </si>
  <si>
    <t>60-63</t>
  </si>
  <si>
    <t>60-93</t>
  </si>
  <si>
    <t>9</t>
  </si>
  <si>
    <t>85-88</t>
  </si>
  <si>
    <t>47-100</t>
  </si>
  <si>
    <t>Edgars Vingris</t>
  </si>
  <si>
    <t>Ilmārs Teivāns</t>
  </si>
  <si>
    <t>56-51</t>
  </si>
  <si>
    <t xml:space="preserve">      5.kārta: 04.01.2019. Špoģi</t>
  </si>
  <si>
    <t xml:space="preserve">      6.kārta: 05.01.2019. Špoģi</t>
  </si>
  <si>
    <t xml:space="preserve">      7.kārta: 20.01.2019. Špoģi</t>
  </si>
  <si>
    <t xml:space="preserve">      8.kārta: 03.02.2019. Špoģi</t>
  </si>
  <si>
    <t xml:space="preserve">      9.kārta: 16.02.2019. Špoģi</t>
  </si>
  <si>
    <t xml:space="preserve">      10.kārta: 03.03.2019. Špoģi</t>
  </si>
  <si>
    <t>79-66</t>
  </si>
  <si>
    <t>66-79</t>
  </si>
  <si>
    <t>69-68</t>
  </si>
  <si>
    <t>85-78 OT</t>
  </si>
  <si>
    <t>94-71</t>
  </si>
  <si>
    <t>86-96   85-78</t>
  </si>
  <si>
    <t>96-86   78-85</t>
  </si>
  <si>
    <t>84-72   94-71</t>
  </si>
  <si>
    <t>72-84   71-94</t>
  </si>
  <si>
    <t>55-57   68-69</t>
  </si>
  <si>
    <t>57-55   69-68</t>
  </si>
  <si>
    <t>63-60   84-75</t>
  </si>
  <si>
    <t>12</t>
  </si>
  <si>
    <t>60-63    75-84</t>
  </si>
  <si>
    <t>95-60   85-73</t>
  </si>
  <si>
    <t>60-95   73-85</t>
  </si>
  <si>
    <t>60-93   77-83</t>
  </si>
  <si>
    <t>93-60   83-77</t>
  </si>
  <si>
    <t>73-85</t>
  </si>
  <si>
    <t>83-77</t>
  </si>
  <si>
    <t>84-75</t>
  </si>
  <si>
    <t>62-65   78-66</t>
  </si>
  <si>
    <t>65-62   66-78</t>
  </si>
  <si>
    <t>14</t>
  </si>
  <si>
    <t>13</t>
  </si>
  <si>
    <t>65-58    81-68</t>
  </si>
  <si>
    <t>58-65    68-81</t>
  </si>
  <si>
    <t>11</t>
  </si>
  <si>
    <t>42-67   63-60</t>
  </si>
  <si>
    <t>67-42   60-63</t>
  </si>
  <si>
    <t>81-68</t>
  </si>
  <si>
    <t>Andrijevskis</t>
  </si>
  <si>
    <t>63-60</t>
  </si>
  <si>
    <t>66-78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</si>
</sst>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20"/>
      <name val="Arial"/>
      <family val="2"/>
      <charset val="186"/>
    </font>
    <font>
      <sz val="16"/>
      <name val="Arial"/>
      <family val="2"/>
      <charset val="186"/>
    </font>
    <font>
      <b/>
      <sz val="20"/>
      <name val="Arial"/>
      <family val="2"/>
      <charset val="186"/>
    </font>
    <font>
      <b/>
      <sz val="13"/>
      <name val="Arial"/>
      <family val="2"/>
      <charset val="186"/>
    </font>
    <font>
      <b/>
      <sz val="20"/>
      <color rgb="FFFF0000"/>
      <name val="Arial"/>
      <family val="2"/>
      <charset val="204"/>
    </font>
    <font>
      <b/>
      <sz val="20"/>
      <color theme="9"/>
      <name val="Arial"/>
      <family val="2"/>
      <charset val="186"/>
    </font>
    <font>
      <b/>
      <sz val="20"/>
      <color theme="8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2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8" fillId="0" borderId="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3" borderId="4" xfId="0" applyFill="1" applyBorder="1"/>
    <xf numFmtId="0" fontId="8" fillId="3" borderId="4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30" xfId="0" applyFont="1" applyBorder="1"/>
    <xf numFmtId="0" fontId="11" fillId="0" borderId="31" xfId="0" applyFont="1" applyBorder="1"/>
    <xf numFmtId="0" fontId="0" fillId="0" borderId="11" xfId="0" applyBorder="1"/>
    <xf numFmtId="0" fontId="0" fillId="0" borderId="32" xfId="0" applyBorder="1"/>
    <xf numFmtId="0" fontId="0" fillId="0" borderId="10" xfId="0" applyBorder="1"/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1" xfId="0" applyFont="1" applyBorder="1"/>
    <xf numFmtId="0" fontId="11" fillId="0" borderId="4" xfId="0" applyFont="1" applyBorder="1"/>
    <xf numFmtId="0" fontId="11" fillId="0" borderId="3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3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tabSelected="1" workbookViewId="0">
      <selection activeCell="Q9" sqref="Q9"/>
    </sheetView>
  </sheetViews>
  <sheetFormatPr defaultRowHeight="14.4" x14ac:dyDescent="0.3"/>
  <cols>
    <col min="1" max="1" width="5.6640625" customWidth="1"/>
    <col min="2" max="2" width="24.33203125" customWidth="1"/>
    <col min="9" max="9" width="10.44140625" customWidth="1"/>
    <col min="10" max="10" width="4" hidden="1" customWidth="1"/>
    <col min="11" max="11" width="10" customWidth="1"/>
  </cols>
  <sheetData>
    <row r="2" spans="1:11" ht="15" thickBot="1" x14ac:dyDescent="0.35"/>
    <row r="3" spans="1:11" ht="39.9" customHeight="1" thickBot="1" x14ac:dyDescent="0.45">
      <c r="A3" s="1"/>
      <c r="B3" s="2" t="s">
        <v>0</v>
      </c>
      <c r="C3" s="3">
        <v>1</v>
      </c>
      <c r="D3" s="4">
        <v>2</v>
      </c>
      <c r="E3" s="3">
        <v>3</v>
      </c>
      <c r="F3" s="4">
        <v>4</v>
      </c>
      <c r="G3" s="3">
        <v>5</v>
      </c>
      <c r="H3" s="4">
        <v>6</v>
      </c>
      <c r="I3" s="133" t="s">
        <v>1</v>
      </c>
      <c r="J3" s="134"/>
      <c r="K3" s="5" t="s">
        <v>2</v>
      </c>
    </row>
    <row r="4" spans="1:11" ht="39.9" customHeight="1" thickBot="1" x14ac:dyDescent="0.35">
      <c r="A4" s="6" t="s">
        <v>3</v>
      </c>
      <c r="B4" s="7" t="s">
        <v>4</v>
      </c>
      <c r="C4" s="8"/>
      <c r="D4" s="9" t="s">
        <v>188</v>
      </c>
      <c r="E4" s="10" t="s">
        <v>149</v>
      </c>
      <c r="F4" s="9" t="s">
        <v>146</v>
      </c>
      <c r="G4" s="10" t="s">
        <v>172</v>
      </c>
      <c r="H4" s="9" t="s">
        <v>178</v>
      </c>
      <c r="I4" s="131" t="s">
        <v>190</v>
      </c>
      <c r="J4" s="132"/>
      <c r="K4" s="7"/>
    </row>
    <row r="5" spans="1:11" ht="39.9" customHeight="1" thickBot="1" x14ac:dyDescent="0.35">
      <c r="A5" s="11" t="s">
        <v>5</v>
      </c>
      <c r="B5" s="7" t="s">
        <v>6</v>
      </c>
      <c r="C5" s="13" t="s">
        <v>189</v>
      </c>
      <c r="D5" s="14"/>
      <c r="E5" s="13" t="s">
        <v>181</v>
      </c>
      <c r="F5" s="15" t="s">
        <v>156</v>
      </c>
      <c r="G5" s="13" t="s">
        <v>145</v>
      </c>
      <c r="H5" s="15" t="s">
        <v>174</v>
      </c>
      <c r="I5" s="131" t="s">
        <v>191</v>
      </c>
      <c r="J5" s="132"/>
      <c r="K5" s="16"/>
    </row>
    <row r="6" spans="1:11" ht="39.9" customHeight="1" thickBot="1" x14ac:dyDescent="0.35">
      <c r="A6" s="6" t="s">
        <v>7</v>
      </c>
      <c r="B6" s="12" t="s">
        <v>9</v>
      </c>
      <c r="C6" s="10" t="s">
        <v>148</v>
      </c>
      <c r="D6" s="9" t="s">
        <v>182</v>
      </c>
      <c r="E6" s="8"/>
      <c r="F6" s="9" t="s">
        <v>176</v>
      </c>
      <c r="G6" s="10" t="s">
        <v>192</v>
      </c>
      <c r="H6" s="9" t="s">
        <v>167</v>
      </c>
      <c r="I6" s="131" t="s">
        <v>194</v>
      </c>
      <c r="J6" s="132"/>
      <c r="K6" s="18"/>
    </row>
    <row r="7" spans="1:11" ht="39.9" customHeight="1" thickBot="1" x14ac:dyDescent="0.35">
      <c r="A7" s="11" t="s">
        <v>8</v>
      </c>
      <c r="B7" s="7" t="s">
        <v>11</v>
      </c>
      <c r="C7" s="13" t="s">
        <v>147</v>
      </c>
      <c r="D7" s="15" t="s">
        <v>150</v>
      </c>
      <c r="E7" s="13" t="s">
        <v>177</v>
      </c>
      <c r="F7" s="14"/>
      <c r="G7" s="13" t="s">
        <v>183</v>
      </c>
      <c r="H7" s="15" t="s">
        <v>195</v>
      </c>
      <c r="I7" s="131" t="s">
        <v>179</v>
      </c>
      <c r="J7" s="132"/>
      <c r="K7" s="12"/>
    </row>
    <row r="8" spans="1:11" ht="39.9" customHeight="1" thickBot="1" x14ac:dyDescent="0.35">
      <c r="A8" s="6" t="s">
        <v>10</v>
      </c>
      <c r="B8" s="20" t="s">
        <v>13</v>
      </c>
      <c r="C8" s="10" t="s">
        <v>173</v>
      </c>
      <c r="D8" s="9" t="s">
        <v>142</v>
      </c>
      <c r="E8" s="10" t="s">
        <v>193</v>
      </c>
      <c r="F8" s="9" t="s">
        <v>184</v>
      </c>
      <c r="G8" s="8"/>
      <c r="H8" s="9" t="s">
        <v>151</v>
      </c>
      <c r="I8" s="131" t="s">
        <v>191</v>
      </c>
      <c r="J8" s="132"/>
      <c r="K8" s="17"/>
    </row>
    <row r="9" spans="1:11" ht="39.9" customHeight="1" thickBot="1" x14ac:dyDescent="0.35">
      <c r="A9" s="19" t="s">
        <v>12</v>
      </c>
      <c r="B9" s="7" t="s">
        <v>14</v>
      </c>
      <c r="C9" s="21" t="s">
        <v>180</v>
      </c>
      <c r="D9" s="22" t="s">
        <v>175</v>
      </c>
      <c r="E9" s="21" t="s">
        <v>168</v>
      </c>
      <c r="F9" s="22" t="s">
        <v>196</v>
      </c>
      <c r="G9" s="21" t="s">
        <v>157</v>
      </c>
      <c r="H9" s="23"/>
      <c r="I9" s="131" t="s">
        <v>155</v>
      </c>
      <c r="J9" s="132"/>
      <c r="K9" s="20"/>
    </row>
    <row r="10" spans="1:11" ht="39.9" customHeight="1" x14ac:dyDescent="0.3"/>
  </sheetData>
  <mergeCells count="7">
    <mergeCell ref="I9:J9"/>
    <mergeCell ref="I3:J3"/>
    <mergeCell ref="I4:J4"/>
    <mergeCell ref="I5:J5"/>
    <mergeCell ref="I6:J6"/>
    <mergeCell ref="I7:J7"/>
    <mergeCell ref="I8:J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8"/>
  <sheetViews>
    <sheetView topLeftCell="A55" workbookViewId="0">
      <selection activeCell="D65" sqref="D65"/>
    </sheetView>
  </sheetViews>
  <sheetFormatPr defaultRowHeight="14.4" x14ac:dyDescent="0.3"/>
  <cols>
    <col min="1" max="1" width="8.44140625" customWidth="1"/>
    <col min="2" max="2" width="12.33203125" customWidth="1"/>
    <col min="3" max="3" width="14.44140625" customWidth="1"/>
    <col min="5" max="5" width="10.6640625" customWidth="1"/>
    <col min="6" max="6" width="11.88671875" customWidth="1"/>
  </cols>
  <sheetData>
    <row r="1" spans="1:6" ht="7.8" customHeight="1" x14ac:dyDescent="0.3"/>
    <row r="2" spans="1:6" x14ac:dyDescent="0.3">
      <c r="A2" t="s">
        <v>91</v>
      </c>
    </row>
    <row r="3" spans="1:6" ht="8.4" customHeight="1" x14ac:dyDescent="0.3"/>
    <row r="4" spans="1:6" x14ac:dyDescent="0.3">
      <c r="A4" s="24">
        <v>0.45833333333333331</v>
      </c>
      <c r="B4" s="103" t="s">
        <v>6</v>
      </c>
      <c r="C4" s="101" t="s">
        <v>9</v>
      </c>
      <c r="D4" s="103" t="s">
        <v>106</v>
      </c>
      <c r="E4" s="25" t="s">
        <v>107</v>
      </c>
      <c r="F4" s="25" t="s">
        <v>108</v>
      </c>
    </row>
    <row r="5" spans="1:6" x14ac:dyDescent="0.3">
      <c r="A5" s="24">
        <v>0.52083333333333337</v>
      </c>
      <c r="B5" s="25" t="s">
        <v>6</v>
      </c>
      <c r="C5" s="101" t="s">
        <v>14</v>
      </c>
      <c r="D5" s="103" t="s">
        <v>109</v>
      </c>
      <c r="E5" s="103" t="s">
        <v>107</v>
      </c>
      <c r="F5" s="103" t="s">
        <v>108</v>
      </c>
    </row>
    <row r="6" spans="1:6" ht="7.8" customHeight="1" x14ac:dyDescent="0.3">
      <c r="A6" s="24"/>
      <c r="D6" s="103"/>
      <c r="E6" s="25"/>
      <c r="F6" s="25"/>
    </row>
    <row r="7" spans="1:6" x14ac:dyDescent="0.3">
      <c r="A7" t="s">
        <v>92</v>
      </c>
      <c r="D7" s="103"/>
      <c r="E7" s="25"/>
      <c r="F7" s="25"/>
    </row>
    <row r="8" spans="1:6" ht="7.8" customHeight="1" x14ac:dyDescent="0.3">
      <c r="D8" s="103"/>
    </row>
    <row r="9" spans="1:6" x14ac:dyDescent="0.3">
      <c r="A9" s="24">
        <v>0.83333333333333337</v>
      </c>
      <c r="B9" s="25" t="s">
        <v>4</v>
      </c>
      <c r="C9" s="25" t="s">
        <v>13</v>
      </c>
      <c r="D9" s="103" t="s">
        <v>112</v>
      </c>
      <c r="E9" s="107" t="s">
        <v>108</v>
      </c>
      <c r="F9" s="107" t="s">
        <v>113</v>
      </c>
    </row>
    <row r="10" spans="1:6" ht="7.2" customHeight="1" x14ac:dyDescent="0.3">
      <c r="D10" s="103"/>
    </row>
    <row r="11" spans="1:6" x14ac:dyDescent="0.3">
      <c r="A11" t="s">
        <v>93</v>
      </c>
      <c r="B11" s="25"/>
      <c r="C11" s="25"/>
      <c r="D11" s="103"/>
      <c r="E11" s="25"/>
      <c r="F11" s="25"/>
    </row>
    <row r="12" spans="1:6" ht="7.8" customHeight="1" x14ac:dyDescent="0.3">
      <c r="D12" s="103"/>
    </row>
    <row r="13" spans="1:6" x14ac:dyDescent="0.3">
      <c r="A13" s="24">
        <v>0.41666666666666669</v>
      </c>
      <c r="B13" s="101" t="s">
        <v>9</v>
      </c>
      <c r="C13" s="101" t="s">
        <v>13</v>
      </c>
      <c r="D13" s="103" t="s">
        <v>114</v>
      </c>
      <c r="E13" s="107" t="s">
        <v>115</v>
      </c>
      <c r="F13" s="107" t="s">
        <v>108</v>
      </c>
    </row>
    <row r="14" spans="1:6" x14ac:dyDescent="0.3">
      <c r="A14" s="24">
        <v>0.47916666666666669</v>
      </c>
      <c r="B14" s="101" t="s">
        <v>14</v>
      </c>
      <c r="C14" s="101" t="s">
        <v>11</v>
      </c>
      <c r="D14" s="103" t="s">
        <v>116</v>
      </c>
      <c r="E14" s="107" t="s">
        <v>115</v>
      </c>
      <c r="F14" s="107" t="s">
        <v>108</v>
      </c>
    </row>
    <row r="15" spans="1:6" ht="7.8" customHeight="1" x14ac:dyDescent="0.3">
      <c r="A15" s="24"/>
      <c r="B15" s="25"/>
      <c r="C15" s="25"/>
      <c r="D15" s="103"/>
      <c r="E15" s="25"/>
      <c r="F15" s="25"/>
    </row>
    <row r="16" spans="1:6" x14ac:dyDescent="0.3">
      <c r="A16" t="s">
        <v>94</v>
      </c>
      <c r="B16" s="25"/>
      <c r="C16" s="25"/>
      <c r="D16" s="103"/>
      <c r="E16" s="25"/>
      <c r="F16" s="25"/>
    </row>
    <row r="17" spans="1:6" ht="7.8" customHeight="1" x14ac:dyDescent="0.3">
      <c r="D17" s="103"/>
    </row>
    <row r="18" spans="1:6" x14ac:dyDescent="0.3">
      <c r="A18" s="24">
        <v>0.83333333333333337</v>
      </c>
      <c r="B18" s="101" t="s">
        <v>4</v>
      </c>
      <c r="C18" s="101" t="s">
        <v>6</v>
      </c>
      <c r="D18" s="103" t="s">
        <v>140</v>
      </c>
      <c r="E18" s="110" t="s">
        <v>107</v>
      </c>
      <c r="F18" s="110" t="s">
        <v>108</v>
      </c>
    </row>
    <row r="19" spans="1:6" ht="7.2" customHeight="1" x14ac:dyDescent="0.3">
      <c r="D19" s="103"/>
    </row>
    <row r="20" spans="1:6" x14ac:dyDescent="0.3">
      <c r="A20" t="s">
        <v>132</v>
      </c>
      <c r="B20" s="25"/>
      <c r="C20" s="25"/>
      <c r="D20" s="103"/>
      <c r="E20" s="25"/>
      <c r="F20" s="25"/>
    </row>
    <row r="21" spans="1:6" ht="7.8" customHeight="1" x14ac:dyDescent="0.3">
      <c r="B21" s="25"/>
      <c r="C21" s="25"/>
      <c r="D21" s="103"/>
      <c r="E21" s="25"/>
      <c r="F21" s="25"/>
    </row>
    <row r="22" spans="1:6" x14ac:dyDescent="0.3">
      <c r="A22" s="24">
        <v>0.47916666666666669</v>
      </c>
      <c r="B22" s="101" t="s">
        <v>13</v>
      </c>
      <c r="C22" s="101" t="s">
        <v>6</v>
      </c>
      <c r="D22" s="103" t="s">
        <v>142</v>
      </c>
      <c r="E22" s="113" t="s">
        <v>115</v>
      </c>
      <c r="F22" s="113" t="s">
        <v>143</v>
      </c>
    </row>
    <row r="23" spans="1:6" x14ac:dyDescent="0.3">
      <c r="A23" s="24">
        <v>0.54166666666666663</v>
      </c>
      <c r="B23" s="101" t="s">
        <v>11</v>
      </c>
      <c r="C23" s="101" t="s">
        <v>4</v>
      </c>
      <c r="D23" s="103" t="s">
        <v>147</v>
      </c>
      <c r="E23" s="113" t="s">
        <v>144</v>
      </c>
      <c r="F23" s="113" t="s">
        <v>113</v>
      </c>
    </row>
    <row r="24" spans="1:6" ht="7.8" customHeight="1" x14ac:dyDescent="0.3">
      <c r="D24" s="103"/>
      <c r="F24" s="24"/>
    </row>
    <row r="25" spans="1:6" x14ac:dyDescent="0.3">
      <c r="A25" s="111" t="s">
        <v>134</v>
      </c>
      <c r="B25" t="s">
        <v>136</v>
      </c>
      <c r="D25" s="103"/>
      <c r="E25" s="25"/>
    </row>
    <row r="26" spans="1:6" ht="6.6" customHeight="1" x14ac:dyDescent="0.3">
      <c r="D26" s="103"/>
      <c r="E26" s="25"/>
      <c r="F26" s="25"/>
    </row>
    <row r="27" spans="1:6" x14ac:dyDescent="0.3">
      <c r="A27" s="24">
        <v>0.83333333333333337</v>
      </c>
      <c r="B27" s="101" t="s">
        <v>9</v>
      </c>
      <c r="C27" s="110" t="s">
        <v>4</v>
      </c>
      <c r="D27" s="103" t="s">
        <v>148</v>
      </c>
      <c r="E27" s="25" t="s">
        <v>144</v>
      </c>
      <c r="F27" s="25" t="s">
        <v>108</v>
      </c>
    </row>
    <row r="28" spans="1:6" ht="7.8" customHeight="1" x14ac:dyDescent="0.3">
      <c r="D28" s="103"/>
    </row>
    <row r="29" spans="1:6" x14ac:dyDescent="0.3">
      <c r="A29" s="111" t="s">
        <v>134</v>
      </c>
      <c r="B29" t="s">
        <v>138</v>
      </c>
      <c r="D29" s="103"/>
    </row>
    <row r="30" spans="1:6" ht="8.4" customHeight="1" x14ac:dyDescent="0.3">
      <c r="D30" s="103"/>
    </row>
    <row r="31" spans="1:6" x14ac:dyDescent="0.3">
      <c r="A31" s="24">
        <v>0.41666666666666669</v>
      </c>
      <c r="B31" s="101" t="s">
        <v>9</v>
      </c>
      <c r="C31" s="103" t="s">
        <v>11</v>
      </c>
      <c r="D31" s="103" t="s">
        <v>152</v>
      </c>
      <c r="E31" s="114" t="s">
        <v>144</v>
      </c>
      <c r="F31" s="114" t="s">
        <v>113</v>
      </c>
    </row>
    <row r="32" spans="1:6" x14ac:dyDescent="0.3">
      <c r="A32" s="24">
        <v>0.47916666666666669</v>
      </c>
      <c r="B32" s="101" t="s">
        <v>14</v>
      </c>
      <c r="C32" s="101" t="s">
        <v>4</v>
      </c>
      <c r="D32" s="103" t="s">
        <v>153</v>
      </c>
      <c r="E32" s="114" t="s">
        <v>144</v>
      </c>
      <c r="F32" s="114" t="s">
        <v>113</v>
      </c>
    </row>
    <row r="33" spans="1:8" x14ac:dyDescent="0.3">
      <c r="A33" s="112">
        <v>0.54166666666666663</v>
      </c>
      <c r="B33" s="101" t="s">
        <v>11</v>
      </c>
      <c r="C33" s="101" t="s">
        <v>13</v>
      </c>
      <c r="D33" s="103" t="s">
        <v>154</v>
      </c>
      <c r="E33" s="114" t="s">
        <v>115</v>
      </c>
      <c r="F33" s="114" t="s">
        <v>113</v>
      </c>
    </row>
    <row r="34" spans="1:8" ht="7.2" customHeight="1" x14ac:dyDescent="0.3">
      <c r="D34" s="103"/>
    </row>
    <row r="35" spans="1:8" x14ac:dyDescent="0.3">
      <c r="A35" s="24">
        <v>0.66666666666666663</v>
      </c>
      <c r="B35" s="110" t="s">
        <v>139</v>
      </c>
    </row>
    <row r="36" spans="1:8" x14ac:dyDescent="0.3">
      <c r="A36" s="24"/>
      <c r="B36" t="s">
        <v>133</v>
      </c>
      <c r="D36" s="103"/>
      <c r="F36" s="118" t="s">
        <v>160</v>
      </c>
    </row>
    <row r="37" spans="1:8" ht="8.4" customHeight="1" x14ac:dyDescent="0.3">
      <c r="E37" s="25"/>
      <c r="F37" s="25"/>
      <c r="H37" s="24"/>
    </row>
    <row r="38" spans="1:8" x14ac:dyDescent="0.3">
      <c r="A38" t="s">
        <v>135</v>
      </c>
      <c r="B38" s="101"/>
      <c r="C38" s="101"/>
      <c r="D38" s="103"/>
      <c r="E38" s="25"/>
      <c r="F38" s="25"/>
    </row>
    <row r="39" spans="1:8" ht="7.2" customHeight="1" x14ac:dyDescent="0.3">
      <c r="B39" s="110"/>
      <c r="C39" s="110"/>
      <c r="D39" s="110"/>
    </row>
    <row r="40" spans="1:8" ht="16.2" customHeight="1" x14ac:dyDescent="0.3">
      <c r="A40" s="112">
        <v>0.45833333333333331</v>
      </c>
      <c r="B40" s="110" t="s">
        <v>11</v>
      </c>
      <c r="C40" s="110" t="s">
        <v>6</v>
      </c>
      <c r="D40" s="110" t="s">
        <v>150</v>
      </c>
      <c r="E40" s="114" t="s">
        <v>107</v>
      </c>
      <c r="F40" s="114" t="s">
        <v>108</v>
      </c>
    </row>
    <row r="41" spans="1:8" ht="16.2" customHeight="1" x14ac:dyDescent="0.3">
      <c r="A41" s="112">
        <v>0.52083333333333337</v>
      </c>
      <c r="B41" s="110" t="s">
        <v>13</v>
      </c>
      <c r="C41" s="110" t="s">
        <v>14</v>
      </c>
      <c r="D41" s="110" t="s">
        <v>151</v>
      </c>
      <c r="E41" s="114" t="s">
        <v>107</v>
      </c>
      <c r="F41" s="114" t="s">
        <v>108</v>
      </c>
    </row>
    <row r="42" spans="1:8" ht="7.8" customHeight="1" x14ac:dyDescent="0.3"/>
    <row r="43" spans="1:8" ht="16.2" customHeight="1" x14ac:dyDescent="0.3">
      <c r="A43" s="136" t="s">
        <v>137</v>
      </c>
      <c r="B43" s="136"/>
      <c r="C43" s="136"/>
      <c r="D43" s="136"/>
    </row>
    <row r="45" spans="1:8" ht="13.8" customHeight="1" x14ac:dyDescent="0.3">
      <c r="A45" t="s">
        <v>161</v>
      </c>
      <c r="D45" s="115"/>
    </row>
    <row r="46" spans="1:8" x14ac:dyDescent="0.3">
      <c r="D46" s="115"/>
      <c r="E46" s="25"/>
      <c r="F46" s="25"/>
    </row>
    <row r="47" spans="1:8" x14ac:dyDescent="0.3">
      <c r="A47" s="112">
        <v>0.83333333333333337</v>
      </c>
      <c r="B47" s="110" t="s">
        <v>9</v>
      </c>
      <c r="C47" s="110" t="s">
        <v>14</v>
      </c>
      <c r="D47" s="121" t="s">
        <v>167</v>
      </c>
      <c r="E47" s="121" t="s">
        <v>115</v>
      </c>
      <c r="F47" s="121" t="s">
        <v>108</v>
      </c>
    </row>
    <row r="48" spans="1:8" ht="11.4" customHeight="1" x14ac:dyDescent="0.3">
      <c r="A48" s="112"/>
      <c r="B48" s="110"/>
      <c r="C48" s="110"/>
      <c r="D48" s="121"/>
      <c r="E48" s="121"/>
      <c r="F48" s="121"/>
    </row>
    <row r="49" spans="1:6" ht="14.4" customHeight="1" x14ac:dyDescent="0.3">
      <c r="A49" t="s">
        <v>162</v>
      </c>
      <c r="D49" s="121"/>
      <c r="E49" s="121"/>
      <c r="F49" s="121"/>
    </row>
    <row r="50" spans="1:6" ht="10.8" customHeight="1" x14ac:dyDescent="0.3">
      <c r="D50" s="121"/>
      <c r="E50" s="121"/>
      <c r="F50" s="121"/>
    </row>
    <row r="51" spans="1:6" x14ac:dyDescent="0.3">
      <c r="A51" s="116">
        <v>0.41666666666666669</v>
      </c>
      <c r="B51" s="115" t="s">
        <v>11</v>
      </c>
      <c r="C51" s="115" t="s">
        <v>9</v>
      </c>
      <c r="D51" s="121" t="s">
        <v>169</v>
      </c>
      <c r="E51" s="121" t="s">
        <v>108</v>
      </c>
      <c r="F51" s="121" t="s">
        <v>113</v>
      </c>
    </row>
    <row r="52" spans="1:6" ht="14.4" customHeight="1" x14ac:dyDescent="0.3">
      <c r="A52" s="116">
        <v>0.47916666666666669</v>
      </c>
      <c r="B52" s="115" t="s">
        <v>6</v>
      </c>
      <c r="C52" s="115" t="s">
        <v>14</v>
      </c>
      <c r="D52" s="121" t="s">
        <v>171</v>
      </c>
      <c r="E52" s="121" t="s">
        <v>107</v>
      </c>
      <c r="F52" s="121" t="s">
        <v>108</v>
      </c>
    </row>
    <row r="53" spans="1:6" ht="15" customHeight="1" x14ac:dyDescent="0.3">
      <c r="A53" s="116">
        <v>0.54166666666666663</v>
      </c>
      <c r="B53" s="115" t="s">
        <v>4</v>
      </c>
      <c r="C53" s="115" t="s">
        <v>13</v>
      </c>
      <c r="D53" s="121" t="s">
        <v>170</v>
      </c>
      <c r="E53" s="121" t="s">
        <v>107</v>
      </c>
      <c r="F53" s="121" t="s">
        <v>144</v>
      </c>
    </row>
    <row r="54" spans="1:6" x14ac:dyDescent="0.3">
      <c r="D54" s="121"/>
      <c r="E54" s="121"/>
      <c r="F54" s="121"/>
    </row>
    <row r="55" spans="1:6" x14ac:dyDescent="0.3">
      <c r="A55" t="s">
        <v>163</v>
      </c>
      <c r="D55" s="121"/>
      <c r="E55" s="121"/>
      <c r="F55" s="121"/>
    </row>
    <row r="56" spans="1:6" ht="12" customHeight="1" x14ac:dyDescent="0.3">
      <c r="A56" s="116"/>
      <c r="D56" s="121"/>
      <c r="E56" s="121"/>
      <c r="F56" s="121"/>
    </row>
    <row r="57" spans="1:6" x14ac:dyDescent="0.3">
      <c r="A57" s="120">
        <v>0.45833333333333331</v>
      </c>
      <c r="B57" s="119" t="s">
        <v>9</v>
      </c>
      <c r="C57" s="119" t="s">
        <v>6</v>
      </c>
      <c r="D57" s="121" t="s">
        <v>185</v>
      </c>
      <c r="E57" s="122" t="s">
        <v>107</v>
      </c>
      <c r="F57" s="122" t="s">
        <v>108</v>
      </c>
    </row>
    <row r="58" spans="1:6" x14ac:dyDescent="0.3">
      <c r="A58" s="120">
        <v>0.52083333333333337</v>
      </c>
      <c r="B58" s="119" t="s">
        <v>13</v>
      </c>
      <c r="C58" s="119" t="s">
        <v>11</v>
      </c>
      <c r="D58" s="121" t="s">
        <v>186</v>
      </c>
      <c r="E58" s="122" t="s">
        <v>115</v>
      </c>
      <c r="F58" s="122" t="s">
        <v>144</v>
      </c>
    </row>
    <row r="59" spans="1:6" ht="14.4" customHeight="1" x14ac:dyDescent="0.3">
      <c r="A59" s="120">
        <v>0.58333333333333337</v>
      </c>
      <c r="B59" s="119" t="s">
        <v>4</v>
      </c>
      <c r="C59" s="119" t="s">
        <v>14</v>
      </c>
      <c r="D59" s="121" t="s">
        <v>187</v>
      </c>
      <c r="E59" s="122" t="s">
        <v>107</v>
      </c>
      <c r="F59" s="122" t="s">
        <v>144</v>
      </c>
    </row>
    <row r="60" spans="1:6" x14ac:dyDescent="0.3">
      <c r="D60" s="121"/>
      <c r="E60" s="121"/>
      <c r="F60" s="121"/>
    </row>
    <row r="61" spans="1:6" ht="12" customHeight="1" x14ac:dyDescent="0.3">
      <c r="A61" t="s">
        <v>164</v>
      </c>
      <c r="D61" s="121"/>
      <c r="E61" s="121"/>
      <c r="F61" s="121"/>
    </row>
    <row r="62" spans="1:6" x14ac:dyDescent="0.3">
      <c r="A62" s="24"/>
      <c r="B62" s="25"/>
      <c r="C62" s="25"/>
      <c r="D62" s="121"/>
      <c r="E62" s="121"/>
      <c r="F62" s="121"/>
    </row>
    <row r="63" spans="1:6" x14ac:dyDescent="0.3">
      <c r="A63" s="120">
        <v>0.45833333333333331</v>
      </c>
      <c r="B63" s="119" t="s">
        <v>9</v>
      </c>
      <c r="C63" s="119" t="s">
        <v>13</v>
      </c>
      <c r="D63" s="121" t="s">
        <v>197</v>
      </c>
      <c r="E63" s="123" t="s">
        <v>108</v>
      </c>
      <c r="F63" s="123" t="s">
        <v>115</v>
      </c>
    </row>
    <row r="64" spans="1:6" x14ac:dyDescent="0.3">
      <c r="A64" s="120">
        <v>0.52083333333333337</v>
      </c>
      <c r="B64" s="119" t="s">
        <v>6</v>
      </c>
      <c r="C64" s="119" t="s">
        <v>4</v>
      </c>
      <c r="D64" s="121" t="s">
        <v>200</v>
      </c>
      <c r="E64" s="121" t="s">
        <v>198</v>
      </c>
      <c r="F64" s="121" t="s">
        <v>107</v>
      </c>
    </row>
    <row r="65" spans="1:6" x14ac:dyDescent="0.3">
      <c r="A65" s="120">
        <v>0.58333333333333337</v>
      </c>
      <c r="B65" s="119" t="s">
        <v>11</v>
      </c>
      <c r="C65" s="119" t="s">
        <v>14</v>
      </c>
      <c r="D65" s="121" t="s">
        <v>199</v>
      </c>
      <c r="E65" s="123" t="s">
        <v>108</v>
      </c>
      <c r="F65" s="123" t="s">
        <v>115</v>
      </c>
    </row>
    <row r="66" spans="1:6" x14ac:dyDescent="0.3">
      <c r="A66" s="24"/>
      <c r="B66" s="25"/>
      <c r="C66" s="25"/>
      <c r="D66" s="25"/>
      <c r="E66" s="25"/>
      <c r="F66" s="25"/>
    </row>
    <row r="67" spans="1:6" x14ac:dyDescent="0.3">
      <c r="A67" t="s">
        <v>165</v>
      </c>
      <c r="B67" s="25"/>
      <c r="C67" s="25"/>
      <c r="D67" s="25"/>
      <c r="E67" s="25"/>
      <c r="F67" s="25"/>
    </row>
    <row r="68" spans="1:6" x14ac:dyDescent="0.3">
      <c r="A68" s="24"/>
      <c r="D68" s="25"/>
      <c r="E68" s="25"/>
      <c r="F68" s="25"/>
    </row>
    <row r="69" spans="1:6" x14ac:dyDescent="0.3">
      <c r="A69" s="120">
        <v>0.41666666666666669</v>
      </c>
      <c r="B69" s="119" t="s">
        <v>6</v>
      </c>
      <c r="C69" s="119" t="s">
        <v>11</v>
      </c>
      <c r="D69" s="25"/>
      <c r="E69" s="25"/>
      <c r="F69" s="25"/>
    </row>
    <row r="70" spans="1:6" x14ac:dyDescent="0.3">
      <c r="A70" s="120">
        <v>0.47916666666666669</v>
      </c>
      <c r="B70" s="119" t="s">
        <v>4</v>
      </c>
      <c r="C70" s="119" t="s">
        <v>9</v>
      </c>
      <c r="D70" s="25"/>
      <c r="E70" s="25"/>
      <c r="F70" s="25"/>
    </row>
    <row r="71" spans="1:6" x14ac:dyDescent="0.3">
      <c r="A71" s="120">
        <v>0.54166666666666663</v>
      </c>
      <c r="B71" s="119" t="s">
        <v>14</v>
      </c>
      <c r="C71" s="119" t="s">
        <v>13</v>
      </c>
      <c r="D71" s="25"/>
      <c r="E71" s="25"/>
      <c r="F71" s="25"/>
    </row>
    <row r="72" spans="1:6" x14ac:dyDescent="0.3">
      <c r="A72" s="24"/>
      <c r="B72" s="25"/>
      <c r="C72" s="25"/>
      <c r="D72" s="25"/>
      <c r="E72" s="25"/>
      <c r="F72" s="25"/>
    </row>
    <row r="73" spans="1:6" x14ac:dyDescent="0.3">
      <c r="A73" t="s">
        <v>166</v>
      </c>
    </row>
    <row r="75" spans="1:6" x14ac:dyDescent="0.3">
      <c r="A75" s="120">
        <v>0.45833333333333331</v>
      </c>
      <c r="B75" s="119" t="s">
        <v>14</v>
      </c>
      <c r="C75" s="119" t="s">
        <v>9</v>
      </c>
    </row>
    <row r="76" spans="1:6" x14ac:dyDescent="0.3">
      <c r="A76" s="120">
        <v>0.52083333333333337</v>
      </c>
      <c r="B76" s="119" t="s">
        <v>6</v>
      </c>
      <c r="C76" s="119" t="s">
        <v>13</v>
      </c>
      <c r="D76" s="25"/>
      <c r="E76" s="25"/>
      <c r="F76" s="25"/>
    </row>
    <row r="77" spans="1:6" x14ac:dyDescent="0.3">
      <c r="A77" s="120">
        <v>0.58333333333333337</v>
      </c>
      <c r="B77" s="119" t="s">
        <v>4</v>
      </c>
      <c r="C77" s="119" t="s">
        <v>11</v>
      </c>
    </row>
    <row r="80" spans="1:6" x14ac:dyDescent="0.3">
      <c r="A80" s="24"/>
      <c r="B80" s="25"/>
      <c r="C80" s="25"/>
      <c r="D80" s="25"/>
      <c r="E80" s="25"/>
      <c r="F80" s="25"/>
    </row>
    <row r="81" spans="1:7" x14ac:dyDescent="0.3">
      <c r="A81" s="24"/>
      <c r="B81" s="25"/>
      <c r="C81" s="25"/>
      <c r="D81" s="25"/>
      <c r="E81" s="25"/>
      <c r="F81" s="25"/>
    </row>
    <row r="82" spans="1:7" x14ac:dyDescent="0.3">
      <c r="D82" s="25"/>
    </row>
    <row r="83" spans="1:7" x14ac:dyDescent="0.3">
      <c r="D83" s="25"/>
    </row>
    <row r="84" spans="1:7" x14ac:dyDescent="0.3">
      <c r="D84" s="25"/>
    </row>
    <row r="85" spans="1:7" x14ac:dyDescent="0.3">
      <c r="A85" s="24"/>
      <c r="B85" s="25"/>
      <c r="C85" s="25"/>
      <c r="D85" s="25"/>
      <c r="E85" s="25"/>
      <c r="F85" s="25"/>
    </row>
    <row r="86" spans="1:7" x14ac:dyDescent="0.3">
      <c r="A86" s="24"/>
      <c r="B86" s="25"/>
      <c r="C86" s="25"/>
      <c r="D86" s="25"/>
      <c r="E86" s="25"/>
      <c r="F86" s="25"/>
    </row>
    <row r="87" spans="1:7" ht="6.75" customHeight="1" x14ac:dyDescent="0.3">
      <c r="D87" s="25"/>
    </row>
    <row r="89" spans="1:7" ht="8.25" customHeight="1" x14ac:dyDescent="0.3"/>
    <row r="90" spans="1:7" x14ac:dyDescent="0.3">
      <c r="A90" s="24"/>
      <c r="B90" s="25"/>
      <c r="C90" s="25"/>
      <c r="D90" s="25"/>
      <c r="E90" s="25"/>
      <c r="F90" s="25"/>
    </row>
    <row r="91" spans="1:7" x14ac:dyDescent="0.3">
      <c r="A91" s="24"/>
      <c r="B91" s="25"/>
      <c r="C91" s="25"/>
      <c r="D91" s="25"/>
      <c r="E91" s="25"/>
      <c r="F91" s="25"/>
    </row>
    <row r="92" spans="1:7" ht="9" customHeight="1" x14ac:dyDescent="0.3"/>
    <row r="93" spans="1:7" x14ac:dyDescent="0.3">
      <c r="G93" s="24"/>
    </row>
    <row r="95" spans="1:7" x14ac:dyDescent="0.3">
      <c r="A95" s="24"/>
      <c r="B95" s="25"/>
      <c r="C95" s="25"/>
      <c r="D95" s="25"/>
      <c r="E95" s="25"/>
      <c r="F95" s="25"/>
    </row>
    <row r="96" spans="1:7" x14ac:dyDescent="0.3">
      <c r="A96" s="24"/>
      <c r="B96" s="25"/>
      <c r="C96" s="25"/>
      <c r="D96" s="25"/>
      <c r="E96" s="25"/>
      <c r="F96" s="25"/>
    </row>
    <row r="97" spans="1:6" x14ac:dyDescent="0.3">
      <c r="A97" s="24"/>
      <c r="B97" s="25"/>
      <c r="C97" s="25"/>
      <c r="D97" s="25"/>
      <c r="E97" s="100"/>
      <c r="F97" s="25"/>
    </row>
    <row r="98" spans="1:6" ht="10.5" customHeight="1" x14ac:dyDescent="0.3"/>
    <row r="100" spans="1:6" ht="6.75" customHeight="1" x14ac:dyDescent="0.3"/>
    <row r="101" spans="1:6" x14ac:dyDescent="0.3">
      <c r="A101" s="24"/>
      <c r="B101" s="25"/>
      <c r="C101" s="25"/>
      <c r="D101" s="99"/>
      <c r="E101" s="99"/>
      <c r="F101" s="99"/>
    </row>
    <row r="102" spans="1:6" ht="10.5" customHeight="1" x14ac:dyDescent="0.3"/>
    <row r="104" spans="1:6" ht="11.25" customHeight="1" x14ac:dyDescent="0.3"/>
    <row r="105" spans="1:6" x14ac:dyDescent="0.3">
      <c r="A105" s="24"/>
      <c r="B105" s="25"/>
      <c r="C105" s="25"/>
      <c r="D105" s="100"/>
      <c r="E105" s="100"/>
      <c r="F105" s="100"/>
    </row>
    <row r="106" spans="1:6" x14ac:dyDescent="0.3">
      <c r="A106" s="24"/>
      <c r="B106" s="25"/>
      <c r="C106" s="25"/>
      <c r="D106" s="100"/>
      <c r="E106" s="100"/>
      <c r="F106" s="100"/>
    </row>
    <row r="107" spans="1:6" x14ac:dyDescent="0.3">
      <c r="A107" s="24"/>
      <c r="B107" s="25"/>
      <c r="C107" s="25"/>
      <c r="D107" s="100"/>
      <c r="E107" s="100"/>
      <c r="F107" s="100"/>
    </row>
    <row r="108" spans="1:6" x14ac:dyDescent="0.3">
      <c r="A108" s="24"/>
      <c r="B108" s="135"/>
      <c r="C108" s="135"/>
    </row>
  </sheetData>
  <mergeCells count="2">
    <mergeCell ref="B108:C108"/>
    <mergeCell ref="A43:D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workbookViewId="0">
      <selection activeCell="K1" sqref="K1"/>
    </sheetView>
  </sheetViews>
  <sheetFormatPr defaultRowHeight="14.4" x14ac:dyDescent="0.3"/>
  <cols>
    <col min="1" max="1" width="3.44140625" customWidth="1"/>
    <col min="2" max="2" width="22.6640625" customWidth="1"/>
  </cols>
  <sheetData>
    <row r="1" spans="1:17" ht="21.6" thickBot="1" x14ac:dyDescent="0.45">
      <c r="A1" s="26"/>
      <c r="B1" s="27" t="s">
        <v>15</v>
      </c>
      <c r="C1" s="28" t="s">
        <v>13</v>
      </c>
      <c r="D1" s="29" t="s">
        <v>6</v>
      </c>
      <c r="E1" s="28" t="s">
        <v>11</v>
      </c>
      <c r="F1" s="29" t="s">
        <v>9</v>
      </c>
      <c r="G1" s="28" t="s">
        <v>14</v>
      </c>
      <c r="H1" s="29" t="s">
        <v>13</v>
      </c>
      <c r="I1" s="28" t="s">
        <v>14</v>
      </c>
      <c r="J1" s="29" t="s">
        <v>6</v>
      </c>
      <c r="K1" s="28"/>
      <c r="L1" s="29"/>
      <c r="M1" s="29"/>
      <c r="N1" s="29"/>
      <c r="O1" s="71" t="s">
        <v>16</v>
      </c>
      <c r="P1" s="72" t="s">
        <v>79</v>
      </c>
      <c r="Q1" s="73" t="s">
        <v>80</v>
      </c>
    </row>
    <row r="2" spans="1:17" ht="15.6" x14ac:dyDescent="0.3">
      <c r="A2" s="44">
        <v>1</v>
      </c>
      <c r="B2" s="124" t="s">
        <v>17</v>
      </c>
      <c r="C2" s="52">
        <v>21</v>
      </c>
      <c r="D2" s="45">
        <v>24</v>
      </c>
      <c r="E2" s="46">
        <v>12</v>
      </c>
      <c r="F2" s="45">
        <v>26</v>
      </c>
      <c r="G2" s="46">
        <v>23</v>
      </c>
      <c r="H2" s="45">
        <v>20</v>
      </c>
      <c r="I2" s="46">
        <v>19</v>
      </c>
      <c r="J2" s="45">
        <v>5</v>
      </c>
      <c r="K2" s="46"/>
      <c r="L2" s="45"/>
      <c r="M2" s="46"/>
      <c r="N2" s="44"/>
      <c r="O2" s="45">
        <f>SUM(C2:N2)</f>
        <v>150</v>
      </c>
      <c r="P2" s="77">
        <v>3</v>
      </c>
      <c r="Q2" s="77">
        <v>1</v>
      </c>
    </row>
    <row r="3" spans="1:17" ht="15.6" x14ac:dyDescent="0.3">
      <c r="A3" s="51">
        <v>2</v>
      </c>
      <c r="B3" s="125" t="s">
        <v>23</v>
      </c>
      <c r="C3" s="53">
        <v>9</v>
      </c>
      <c r="D3" s="47">
        <v>5</v>
      </c>
      <c r="E3" s="48">
        <v>15</v>
      </c>
      <c r="F3" s="47">
        <v>8</v>
      </c>
      <c r="G3" s="48">
        <v>9</v>
      </c>
      <c r="H3" s="47">
        <v>7</v>
      </c>
      <c r="I3" s="48">
        <v>16</v>
      </c>
      <c r="J3" s="47">
        <v>10</v>
      </c>
      <c r="K3" s="48"/>
      <c r="L3" s="47"/>
      <c r="M3" s="48"/>
      <c r="N3" s="49"/>
      <c r="O3" s="47">
        <f t="shared" ref="O3:O18" si="0">SUM(C3:N3)</f>
        <v>79</v>
      </c>
      <c r="P3" s="78"/>
      <c r="Q3" s="78"/>
    </row>
    <row r="4" spans="1:17" ht="15.6" x14ac:dyDescent="0.3">
      <c r="A4" s="51">
        <v>3</v>
      </c>
      <c r="B4" s="125" t="s">
        <v>117</v>
      </c>
      <c r="C4" s="53"/>
      <c r="D4" s="47"/>
      <c r="E4" s="48"/>
      <c r="F4" s="47"/>
      <c r="G4" s="48"/>
      <c r="H4" s="47"/>
      <c r="I4" s="48"/>
      <c r="J4" s="47">
        <v>15</v>
      </c>
      <c r="K4" s="48"/>
      <c r="L4" s="47"/>
      <c r="M4" s="48"/>
      <c r="N4" s="49"/>
      <c r="O4" s="47">
        <f t="shared" si="0"/>
        <v>15</v>
      </c>
      <c r="P4" s="78"/>
      <c r="Q4" s="78"/>
    </row>
    <row r="5" spans="1:17" ht="15.6" x14ac:dyDescent="0.3">
      <c r="A5" s="51">
        <v>4</v>
      </c>
      <c r="B5" s="125" t="s">
        <v>19</v>
      </c>
      <c r="C5" s="53">
        <v>4</v>
      </c>
      <c r="D5" s="47"/>
      <c r="E5" s="48">
        <v>0</v>
      </c>
      <c r="F5" s="47">
        <v>4</v>
      </c>
      <c r="G5" s="48"/>
      <c r="H5" s="47">
        <v>13</v>
      </c>
      <c r="I5" s="48">
        <v>1</v>
      </c>
      <c r="J5" s="47">
        <v>3</v>
      </c>
      <c r="K5" s="48"/>
      <c r="L5" s="47"/>
      <c r="M5" s="48"/>
      <c r="N5" s="49"/>
      <c r="O5" s="47">
        <f t="shared" si="0"/>
        <v>25</v>
      </c>
      <c r="P5" s="78"/>
      <c r="Q5" s="78"/>
    </row>
    <row r="6" spans="1:17" ht="15.6" x14ac:dyDescent="0.3">
      <c r="A6" s="51">
        <v>5</v>
      </c>
      <c r="B6" s="126" t="s">
        <v>82</v>
      </c>
      <c r="C6" s="53"/>
      <c r="D6" s="47"/>
      <c r="E6" s="48"/>
      <c r="F6" s="47"/>
      <c r="G6" s="48"/>
      <c r="H6" s="47">
        <v>16</v>
      </c>
      <c r="I6" s="48"/>
      <c r="J6" s="47"/>
      <c r="K6" s="48"/>
      <c r="L6" s="47"/>
      <c r="M6" s="48"/>
      <c r="N6" s="49"/>
      <c r="O6" s="47">
        <f t="shared" si="0"/>
        <v>16</v>
      </c>
      <c r="P6" s="78"/>
      <c r="Q6" s="78"/>
    </row>
    <row r="7" spans="1:17" ht="15.6" x14ac:dyDescent="0.3">
      <c r="A7" s="51">
        <v>6</v>
      </c>
      <c r="B7" s="127" t="s">
        <v>27</v>
      </c>
      <c r="C7" s="53">
        <v>5</v>
      </c>
      <c r="D7" s="47"/>
      <c r="E7" s="48"/>
      <c r="F7" s="47"/>
      <c r="G7" s="48"/>
      <c r="H7" s="47"/>
      <c r="I7" s="48"/>
      <c r="J7" s="47">
        <v>0</v>
      </c>
      <c r="K7" s="48"/>
      <c r="L7" s="47"/>
      <c r="M7" s="48"/>
      <c r="N7" s="49"/>
      <c r="O7" s="47">
        <f t="shared" si="0"/>
        <v>5</v>
      </c>
      <c r="P7" s="78"/>
      <c r="Q7" s="78"/>
    </row>
    <row r="8" spans="1:17" ht="15.6" x14ac:dyDescent="0.3">
      <c r="A8" s="51">
        <v>7</v>
      </c>
      <c r="B8" s="125" t="s">
        <v>20</v>
      </c>
      <c r="C8" s="53">
        <v>2</v>
      </c>
      <c r="D8" s="47">
        <v>6</v>
      </c>
      <c r="E8" s="48">
        <v>0</v>
      </c>
      <c r="F8" s="47"/>
      <c r="G8" s="48">
        <v>0</v>
      </c>
      <c r="H8" s="47">
        <v>2</v>
      </c>
      <c r="I8" s="48">
        <v>0</v>
      </c>
      <c r="J8" s="47">
        <v>2</v>
      </c>
      <c r="K8" s="48"/>
      <c r="L8" s="47"/>
      <c r="M8" s="48"/>
      <c r="N8" s="49"/>
      <c r="O8" s="47">
        <f t="shared" si="0"/>
        <v>12</v>
      </c>
      <c r="P8" s="78"/>
      <c r="Q8" s="78"/>
    </row>
    <row r="9" spans="1:17" ht="15.6" x14ac:dyDescent="0.3">
      <c r="A9" s="51">
        <v>8</v>
      </c>
      <c r="B9" s="125" t="s">
        <v>24</v>
      </c>
      <c r="C9" s="53"/>
      <c r="D9" s="47"/>
      <c r="E9" s="48"/>
      <c r="F9" s="47"/>
      <c r="G9" s="48"/>
      <c r="H9" s="47"/>
      <c r="I9" s="48"/>
      <c r="J9" s="47"/>
      <c r="K9" s="48"/>
      <c r="L9" s="47"/>
      <c r="M9" s="48"/>
      <c r="N9" s="49"/>
      <c r="O9" s="47">
        <f t="shared" si="0"/>
        <v>0</v>
      </c>
      <c r="P9" s="78"/>
      <c r="Q9" s="78"/>
    </row>
    <row r="10" spans="1:17" ht="15.6" x14ac:dyDescent="0.3">
      <c r="A10" s="51">
        <v>9</v>
      </c>
      <c r="B10" s="128" t="s">
        <v>22</v>
      </c>
      <c r="C10" s="53">
        <v>0</v>
      </c>
      <c r="D10" s="47"/>
      <c r="E10" s="48"/>
      <c r="F10" s="47">
        <v>5</v>
      </c>
      <c r="G10" s="48">
        <v>5</v>
      </c>
      <c r="H10" s="47">
        <v>0</v>
      </c>
      <c r="I10" s="48"/>
      <c r="J10" s="47">
        <v>0</v>
      </c>
      <c r="K10" s="48"/>
      <c r="L10" s="47"/>
      <c r="M10" s="48"/>
      <c r="N10" s="49"/>
      <c r="O10" s="47">
        <f t="shared" si="0"/>
        <v>10</v>
      </c>
      <c r="P10" s="78"/>
      <c r="Q10" s="78"/>
    </row>
    <row r="11" spans="1:17" ht="15.6" x14ac:dyDescent="0.3">
      <c r="A11" s="51">
        <v>10</v>
      </c>
      <c r="B11" s="125" t="s">
        <v>104</v>
      </c>
      <c r="C11" s="53"/>
      <c r="D11" s="47"/>
      <c r="E11" s="48"/>
      <c r="F11" s="47"/>
      <c r="G11" s="48"/>
      <c r="H11" s="47"/>
      <c r="I11" s="48"/>
      <c r="J11" s="47"/>
      <c r="K11" s="48"/>
      <c r="L11" s="47"/>
      <c r="M11" s="48"/>
      <c r="N11" s="49"/>
      <c r="O11" s="47">
        <f t="shared" si="0"/>
        <v>0</v>
      </c>
      <c r="P11" s="78"/>
      <c r="Q11" s="78"/>
    </row>
    <row r="12" spans="1:17" ht="15.6" x14ac:dyDescent="0.3">
      <c r="A12" s="51">
        <v>11</v>
      </c>
      <c r="B12" s="125" t="s">
        <v>25</v>
      </c>
      <c r="C12" s="53">
        <v>0</v>
      </c>
      <c r="D12" s="47">
        <v>0</v>
      </c>
      <c r="E12" s="48">
        <v>0</v>
      </c>
      <c r="F12" s="47">
        <v>5</v>
      </c>
      <c r="G12" s="48">
        <v>2</v>
      </c>
      <c r="H12" s="47">
        <v>0</v>
      </c>
      <c r="I12" s="48"/>
      <c r="J12" s="47"/>
      <c r="K12" s="48"/>
      <c r="L12" s="47"/>
      <c r="M12" s="48"/>
      <c r="N12" s="49"/>
      <c r="O12" s="47">
        <f t="shared" si="0"/>
        <v>7</v>
      </c>
      <c r="P12" s="78"/>
      <c r="Q12" s="78"/>
    </row>
    <row r="13" spans="1:17" ht="15.6" x14ac:dyDescent="0.3">
      <c r="A13" s="51">
        <v>12</v>
      </c>
      <c r="B13" s="125" t="s">
        <v>26</v>
      </c>
      <c r="C13" s="53"/>
      <c r="D13" s="47">
        <v>4</v>
      </c>
      <c r="E13" s="48">
        <v>0</v>
      </c>
      <c r="F13" s="47"/>
      <c r="G13" s="48">
        <v>0</v>
      </c>
      <c r="H13" s="47"/>
      <c r="I13" s="48">
        <v>6</v>
      </c>
      <c r="J13" s="47">
        <v>2</v>
      </c>
      <c r="K13" s="48"/>
      <c r="L13" s="47"/>
      <c r="M13" s="48"/>
      <c r="N13" s="49"/>
      <c r="O13" s="47">
        <f t="shared" si="0"/>
        <v>12</v>
      </c>
      <c r="P13" s="78"/>
      <c r="Q13" s="78"/>
    </row>
    <row r="14" spans="1:17" ht="15.6" x14ac:dyDescent="0.3">
      <c r="A14" s="49">
        <v>13</v>
      </c>
      <c r="B14" s="125" t="s">
        <v>103</v>
      </c>
      <c r="C14" s="53">
        <v>0</v>
      </c>
      <c r="D14" s="47"/>
      <c r="E14" s="48"/>
      <c r="F14" s="47">
        <v>5</v>
      </c>
      <c r="G14" s="48"/>
      <c r="H14" s="47"/>
      <c r="I14" s="48"/>
      <c r="J14" s="47"/>
      <c r="K14" s="48"/>
      <c r="L14" s="47"/>
      <c r="M14" s="48"/>
      <c r="N14" s="49"/>
      <c r="O14" s="47">
        <f t="shared" si="0"/>
        <v>5</v>
      </c>
      <c r="P14" s="78"/>
      <c r="Q14" s="78"/>
    </row>
    <row r="15" spans="1:17" ht="14.25" customHeight="1" x14ac:dyDescent="0.3">
      <c r="A15" s="49">
        <v>14</v>
      </c>
      <c r="B15" s="125" t="s">
        <v>81</v>
      </c>
      <c r="C15" s="53"/>
      <c r="D15" s="47"/>
      <c r="E15" s="48"/>
      <c r="F15" s="47"/>
      <c r="G15" s="48"/>
      <c r="H15" s="47"/>
      <c r="I15" s="48">
        <v>13</v>
      </c>
      <c r="J15" s="47">
        <v>11</v>
      </c>
      <c r="K15" s="48"/>
      <c r="L15" s="47"/>
      <c r="M15" s="48"/>
      <c r="N15" s="49"/>
      <c r="O15" s="47">
        <f t="shared" si="0"/>
        <v>24</v>
      </c>
      <c r="P15" s="78"/>
      <c r="Q15" s="78"/>
    </row>
    <row r="16" spans="1:17" ht="2.25" hidden="1" customHeight="1" x14ac:dyDescent="0.3">
      <c r="A16" s="49">
        <v>15</v>
      </c>
      <c r="B16" s="129" t="s">
        <v>85</v>
      </c>
      <c r="C16" s="102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3"/>
      <c r="O16" s="47">
        <f t="shared" si="0"/>
        <v>0</v>
      </c>
      <c r="P16" s="94"/>
      <c r="Q16" s="94"/>
    </row>
    <row r="17" spans="1:17" ht="15.75" customHeight="1" x14ac:dyDescent="0.3">
      <c r="A17" s="63">
        <v>15</v>
      </c>
      <c r="B17" s="129" t="s">
        <v>38</v>
      </c>
      <c r="C17" s="102">
        <v>9</v>
      </c>
      <c r="D17" s="62">
        <v>0</v>
      </c>
      <c r="E17" s="61">
        <v>8</v>
      </c>
      <c r="F17" s="62">
        <v>2</v>
      </c>
      <c r="G17" s="61">
        <v>5</v>
      </c>
      <c r="H17" s="62"/>
      <c r="I17" s="61"/>
      <c r="J17" s="62"/>
      <c r="K17" s="61"/>
      <c r="L17" s="62"/>
      <c r="M17" s="61"/>
      <c r="N17" s="63"/>
      <c r="O17" s="47">
        <f t="shared" si="0"/>
        <v>24</v>
      </c>
      <c r="P17" s="94"/>
      <c r="Q17" s="94"/>
    </row>
    <row r="18" spans="1:17" ht="16.2" thickBot="1" x14ac:dyDescent="0.35">
      <c r="A18" s="36">
        <v>16</v>
      </c>
      <c r="B18" s="35" t="s">
        <v>18</v>
      </c>
      <c r="C18" s="55">
        <v>36</v>
      </c>
      <c r="D18" s="37">
        <v>23</v>
      </c>
      <c r="E18" s="38">
        <v>23</v>
      </c>
      <c r="F18" s="37">
        <v>35</v>
      </c>
      <c r="G18" s="38">
        <v>19</v>
      </c>
      <c r="H18" s="37">
        <v>27</v>
      </c>
      <c r="I18" s="38">
        <v>29</v>
      </c>
      <c r="J18" s="37">
        <v>30</v>
      </c>
      <c r="K18" s="38"/>
      <c r="L18" s="37"/>
      <c r="M18" s="38"/>
      <c r="N18" s="39"/>
      <c r="O18" s="60">
        <f t="shared" si="0"/>
        <v>222</v>
      </c>
      <c r="P18" s="79">
        <v>1</v>
      </c>
      <c r="Q18" s="79"/>
    </row>
    <row r="19" spans="1:17" ht="16.2" thickBot="1" x14ac:dyDescent="0.35">
      <c r="A19" s="40"/>
      <c r="B19" s="40"/>
      <c r="C19" s="41">
        <f t="shared" ref="C19:O19" si="1">SUM(C2:C18)</f>
        <v>86</v>
      </c>
      <c r="D19" s="41">
        <f t="shared" si="1"/>
        <v>62</v>
      </c>
      <c r="E19" s="41">
        <f t="shared" si="1"/>
        <v>58</v>
      </c>
      <c r="F19" s="41">
        <f t="shared" si="1"/>
        <v>90</v>
      </c>
      <c r="G19" s="41">
        <f t="shared" si="1"/>
        <v>63</v>
      </c>
      <c r="H19" s="41">
        <f t="shared" si="1"/>
        <v>85</v>
      </c>
      <c r="I19" s="41">
        <f t="shared" si="1"/>
        <v>84</v>
      </c>
      <c r="J19" s="41">
        <f t="shared" si="1"/>
        <v>78</v>
      </c>
      <c r="K19" s="41">
        <f t="shared" si="1"/>
        <v>0</v>
      </c>
      <c r="L19" s="41">
        <f t="shared" si="1"/>
        <v>0</v>
      </c>
      <c r="M19" s="41">
        <f t="shared" si="1"/>
        <v>0</v>
      </c>
      <c r="N19" s="41">
        <f t="shared" si="1"/>
        <v>0</v>
      </c>
      <c r="O19" s="117">
        <f t="shared" si="1"/>
        <v>606</v>
      </c>
      <c r="P19" s="80"/>
      <c r="Q19" s="8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0"/>
  <sheetViews>
    <sheetView workbookViewId="0">
      <selection activeCell="P5" sqref="P5"/>
    </sheetView>
  </sheetViews>
  <sheetFormatPr defaultRowHeight="14.4" x14ac:dyDescent="0.3"/>
  <cols>
    <col min="1" max="1" width="4.33203125" customWidth="1"/>
    <col min="2" max="2" width="24.6640625" customWidth="1"/>
  </cols>
  <sheetData>
    <row r="1" spans="1:17" ht="21.6" thickBot="1" x14ac:dyDescent="0.45">
      <c r="A1" s="26"/>
      <c r="B1" s="27" t="s">
        <v>28</v>
      </c>
      <c r="C1" s="28" t="s">
        <v>9</v>
      </c>
      <c r="D1" s="29" t="s">
        <v>14</v>
      </c>
      <c r="E1" s="28" t="s">
        <v>141</v>
      </c>
      <c r="F1" s="29" t="s">
        <v>13</v>
      </c>
      <c r="G1" s="28" t="s">
        <v>11</v>
      </c>
      <c r="H1" s="29" t="s">
        <v>14</v>
      </c>
      <c r="I1" s="28" t="s">
        <v>9</v>
      </c>
      <c r="J1" s="29" t="s">
        <v>4</v>
      </c>
      <c r="K1" s="28"/>
      <c r="L1" s="98"/>
      <c r="M1" s="28"/>
      <c r="N1" s="29"/>
      <c r="O1" s="29" t="s">
        <v>16</v>
      </c>
      <c r="P1" s="93" t="s">
        <v>79</v>
      </c>
      <c r="Q1" s="92" t="s">
        <v>80</v>
      </c>
    </row>
    <row r="2" spans="1:17" ht="15.6" x14ac:dyDescent="0.3">
      <c r="A2" s="44">
        <v>1</v>
      </c>
      <c r="B2" s="31" t="s">
        <v>29</v>
      </c>
      <c r="C2" s="32"/>
      <c r="D2" s="31"/>
      <c r="E2" s="32">
        <v>16</v>
      </c>
      <c r="F2" s="31"/>
      <c r="G2" s="32">
        <v>29</v>
      </c>
      <c r="H2" s="31">
        <v>30</v>
      </c>
      <c r="I2" s="32">
        <v>23</v>
      </c>
      <c r="J2" s="31">
        <v>22</v>
      </c>
      <c r="K2" s="32"/>
      <c r="L2" s="31"/>
      <c r="M2" s="32"/>
      <c r="N2" s="31"/>
      <c r="O2" s="50">
        <f t="shared" ref="O2:O16" si="0">SUM(C2:N2)</f>
        <v>120</v>
      </c>
      <c r="P2" s="82"/>
      <c r="Q2" s="83"/>
    </row>
    <row r="3" spans="1:17" ht="15.6" x14ac:dyDescent="0.3">
      <c r="A3" s="51">
        <v>2</v>
      </c>
      <c r="B3" s="33" t="s">
        <v>35</v>
      </c>
      <c r="C3" s="34">
        <v>9</v>
      </c>
      <c r="D3" s="33">
        <v>5</v>
      </c>
      <c r="E3" s="34">
        <v>7</v>
      </c>
      <c r="F3" s="33">
        <v>5</v>
      </c>
      <c r="G3" s="34">
        <v>12</v>
      </c>
      <c r="H3" s="33"/>
      <c r="I3" s="34"/>
      <c r="J3" s="33"/>
      <c r="K3" s="34"/>
      <c r="L3" s="33"/>
      <c r="M3" s="34"/>
      <c r="N3" s="33"/>
      <c r="O3" s="33">
        <f t="shared" si="0"/>
        <v>38</v>
      </c>
      <c r="P3" s="84"/>
      <c r="Q3" s="85"/>
    </row>
    <row r="4" spans="1:17" ht="15.6" x14ac:dyDescent="0.3">
      <c r="A4" s="51">
        <v>3</v>
      </c>
      <c r="B4" s="33" t="s">
        <v>30</v>
      </c>
      <c r="C4" s="34"/>
      <c r="D4" s="33"/>
      <c r="E4" s="34">
        <v>2</v>
      </c>
      <c r="F4" s="33">
        <v>18</v>
      </c>
      <c r="G4" s="34">
        <v>7</v>
      </c>
      <c r="H4" s="33"/>
      <c r="I4" s="34">
        <v>6</v>
      </c>
      <c r="J4" s="33">
        <v>8</v>
      </c>
      <c r="K4" s="34"/>
      <c r="L4" s="33"/>
      <c r="M4" s="34"/>
      <c r="N4" s="33"/>
      <c r="O4" s="33">
        <f t="shared" si="0"/>
        <v>41</v>
      </c>
      <c r="P4" s="84"/>
      <c r="Q4" s="85"/>
    </row>
    <row r="5" spans="1:17" ht="15.6" x14ac:dyDescent="0.3">
      <c r="A5" s="51">
        <v>4</v>
      </c>
      <c r="B5" s="33" t="s">
        <v>31</v>
      </c>
      <c r="C5" s="34">
        <v>7</v>
      </c>
      <c r="D5" s="33">
        <v>13</v>
      </c>
      <c r="E5" s="34">
        <v>3</v>
      </c>
      <c r="F5" s="33">
        <v>15</v>
      </c>
      <c r="G5" s="34">
        <v>20</v>
      </c>
      <c r="H5" s="33">
        <v>12</v>
      </c>
      <c r="I5" s="34">
        <v>22</v>
      </c>
      <c r="J5" s="33">
        <v>6</v>
      </c>
      <c r="K5" s="34"/>
      <c r="L5" s="33"/>
      <c r="M5" s="34"/>
      <c r="N5" s="33"/>
      <c r="O5" s="33">
        <f t="shared" si="0"/>
        <v>98</v>
      </c>
      <c r="P5" s="84"/>
      <c r="Q5" s="85"/>
    </row>
    <row r="6" spans="1:17" ht="15.6" x14ac:dyDescent="0.3">
      <c r="A6" s="51">
        <v>5</v>
      </c>
      <c r="B6" s="33" t="s">
        <v>36</v>
      </c>
      <c r="C6" s="34">
        <v>12</v>
      </c>
      <c r="D6" s="33">
        <v>11</v>
      </c>
      <c r="E6" s="34">
        <v>4</v>
      </c>
      <c r="F6" s="33"/>
      <c r="G6" s="34"/>
      <c r="H6" s="33"/>
      <c r="I6" s="34">
        <v>11</v>
      </c>
      <c r="J6" s="33">
        <v>10</v>
      </c>
      <c r="K6" s="34"/>
      <c r="L6" s="33"/>
      <c r="M6" s="34"/>
      <c r="N6" s="33"/>
      <c r="O6" s="33">
        <f t="shared" si="0"/>
        <v>48</v>
      </c>
      <c r="P6" s="84"/>
      <c r="Q6" s="85"/>
    </row>
    <row r="7" spans="1:17" ht="15.6" x14ac:dyDescent="0.3">
      <c r="A7" s="51">
        <v>6</v>
      </c>
      <c r="B7" s="33" t="s">
        <v>32</v>
      </c>
      <c r="C7" s="34">
        <v>8</v>
      </c>
      <c r="D7" s="33">
        <v>6</v>
      </c>
      <c r="E7" s="34">
        <v>0</v>
      </c>
      <c r="F7" s="33">
        <v>5</v>
      </c>
      <c r="G7" s="34"/>
      <c r="H7" s="33">
        <v>3</v>
      </c>
      <c r="I7" s="34">
        <v>6</v>
      </c>
      <c r="J7" s="33">
        <v>0</v>
      </c>
      <c r="K7" s="34"/>
      <c r="L7" s="33"/>
      <c r="M7" s="34"/>
      <c r="N7" s="33"/>
      <c r="O7" s="33">
        <f t="shared" si="0"/>
        <v>28</v>
      </c>
      <c r="P7" s="84">
        <v>1</v>
      </c>
      <c r="Q7" s="85"/>
    </row>
    <row r="8" spans="1:17" ht="15.6" x14ac:dyDescent="0.3">
      <c r="A8" s="51">
        <v>7</v>
      </c>
      <c r="B8" s="33" t="s">
        <v>101</v>
      </c>
      <c r="C8" s="34">
        <v>4</v>
      </c>
      <c r="D8" s="33">
        <v>2</v>
      </c>
      <c r="E8" s="34"/>
      <c r="F8" s="33"/>
      <c r="G8" s="34">
        <v>4</v>
      </c>
      <c r="H8" s="33"/>
      <c r="I8" s="34">
        <v>2</v>
      </c>
      <c r="J8" s="33">
        <v>11</v>
      </c>
      <c r="K8" s="34"/>
      <c r="L8" s="33"/>
      <c r="M8" s="34"/>
      <c r="N8" s="33"/>
      <c r="O8" s="33">
        <f t="shared" si="0"/>
        <v>23</v>
      </c>
      <c r="P8" s="84"/>
      <c r="Q8" s="85"/>
    </row>
    <row r="9" spans="1:17" ht="15.6" x14ac:dyDescent="0.3">
      <c r="A9" s="51">
        <v>8</v>
      </c>
      <c r="B9" s="33" t="s">
        <v>33</v>
      </c>
      <c r="C9" s="34">
        <v>10</v>
      </c>
      <c r="D9" s="33">
        <v>18</v>
      </c>
      <c r="E9" s="34">
        <v>4</v>
      </c>
      <c r="F9" s="33">
        <v>15</v>
      </c>
      <c r="G9" s="34"/>
      <c r="H9" s="33">
        <v>19</v>
      </c>
      <c r="I9" s="34">
        <v>11</v>
      </c>
      <c r="J9" s="33">
        <v>5</v>
      </c>
      <c r="K9" s="34"/>
      <c r="L9" s="33"/>
      <c r="M9" s="34"/>
      <c r="N9" s="33"/>
      <c r="O9" s="33">
        <f t="shared" si="0"/>
        <v>82</v>
      </c>
      <c r="P9" s="84">
        <v>1</v>
      </c>
      <c r="Q9" s="85"/>
    </row>
    <row r="10" spans="1:17" ht="15.6" x14ac:dyDescent="0.3">
      <c r="A10" s="51">
        <v>9</v>
      </c>
      <c r="B10" s="37" t="s">
        <v>37</v>
      </c>
      <c r="C10" s="34">
        <v>13</v>
      </c>
      <c r="D10" s="33">
        <v>16</v>
      </c>
      <c r="E10" s="34">
        <v>22</v>
      </c>
      <c r="F10" s="33"/>
      <c r="G10" s="34"/>
      <c r="H10" s="33">
        <v>22</v>
      </c>
      <c r="I10" s="34"/>
      <c r="J10" s="33"/>
      <c r="K10" s="34"/>
      <c r="L10" s="33"/>
      <c r="M10" s="34"/>
      <c r="N10" s="33"/>
      <c r="O10" s="33">
        <f t="shared" si="0"/>
        <v>73</v>
      </c>
      <c r="P10" s="84">
        <v>1</v>
      </c>
      <c r="Q10" s="85"/>
    </row>
    <row r="11" spans="1:17" ht="15.6" x14ac:dyDescent="0.3">
      <c r="A11" s="51">
        <v>10</v>
      </c>
      <c r="B11" s="33" t="s">
        <v>102</v>
      </c>
      <c r="C11" s="34">
        <v>16</v>
      </c>
      <c r="D11" s="33">
        <v>6</v>
      </c>
      <c r="E11" s="34">
        <v>3</v>
      </c>
      <c r="F11" s="33">
        <v>3</v>
      </c>
      <c r="G11" s="34">
        <v>3</v>
      </c>
      <c r="H11" s="33">
        <v>6</v>
      </c>
      <c r="I11" s="34"/>
      <c r="J11" s="33"/>
      <c r="K11" s="34"/>
      <c r="L11" s="33"/>
      <c r="M11" s="34"/>
      <c r="N11" s="33"/>
      <c r="O11" s="33">
        <f t="shared" si="0"/>
        <v>37</v>
      </c>
      <c r="P11" s="84">
        <v>1</v>
      </c>
      <c r="Q11" s="85"/>
    </row>
    <row r="12" spans="1:17" ht="15.6" x14ac:dyDescent="0.3">
      <c r="A12" s="51">
        <v>11</v>
      </c>
      <c r="B12" s="33" t="s">
        <v>90</v>
      </c>
      <c r="C12" s="34">
        <v>8</v>
      </c>
      <c r="D12" s="33">
        <v>6</v>
      </c>
      <c r="E12" s="34">
        <v>4</v>
      </c>
      <c r="F12" s="33">
        <v>2</v>
      </c>
      <c r="G12" s="34">
        <v>8</v>
      </c>
      <c r="H12" s="33"/>
      <c r="I12" s="34"/>
      <c r="J12" s="33">
        <v>4</v>
      </c>
      <c r="K12" s="34"/>
      <c r="L12" s="33"/>
      <c r="M12" s="34"/>
      <c r="N12" s="33"/>
      <c r="O12" s="33">
        <f t="shared" si="0"/>
        <v>32</v>
      </c>
      <c r="P12" s="84"/>
      <c r="Q12" s="85"/>
    </row>
    <row r="13" spans="1:17" ht="15.6" x14ac:dyDescent="0.3">
      <c r="A13" s="51">
        <v>12</v>
      </c>
      <c r="B13" s="33" t="s">
        <v>34</v>
      </c>
      <c r="C13" s="48">
        <v>8</v>
      </c>
      <c r="D13" s="47">
        <v>1</v>
      </c>
      <c r="E13" s="48"/>
      <c r="F13" s="47"/>
      <c r="G13" s="48"/>
      <c r="H13" s="47"/>
      <c r="I13" s="48"/>
      <c r="J13" s="47"/>
      <c r="K13" s="48"/>
      <c r="L13" s="47"/>
      <c r="M13" s="48"/>
      <c r="N13" s="47"/>
      <c r="O13" s="43">
        <f t="shared" si="0"/>
        <v>9</v>
      </c>
      <c r="P13" s="84"/>
      <c r="Q13" s="85"/>
    </row>
    <row r="14" spans="1:17" ht="15.6" x14ac:dyDescent="0.3">
      <c r="A14" s="49">
        <v>13</v>
      </c>
      <c r="B14" s="33" t="s">
        <v>159</v>
      </c>
      <c r="C14" s="34"/>
      <c r="D14" s="33"/>
      <c r="E14" s="34"/>
      <c r="F14" s="33"/>
      <c r="G14" s="34">
        <v>2</v>
      </c>
      <c r="H14" s="33">
        <v>2</v>
      </c>
      <c r="I14" s="34">
        <v>4</v>
      </c>
      <c r="J14" s="33"/>
      <c r="K14" s="34"/>
      <c r="L14" s="33"/>
      <c r="M14" s="34"/>
      <c r="N14" s="33"/>
      <c r="O14" s="30">
        <f t="shared" si="0"/>
        <v>8</v>
      </c>
      <c r="P14" s="84"/>
      <c r="Q14" s="85"/>
    </row>
    <row r="15" spans="1:17" ht="15.6" x14ac:dyDescent="0.3">
      <c r="A15" s="49">
        <v>14</v>
      </c>
      <c r="B15" s="33"/>
      <c r="C15" s="34"/>
      <c r="D15" s="33"/>
      <c r="E15" s="34"/>
      <c r="F15" s="33"/>
      <c r="G15" s="34"/>
      <c r="H15" s="33"/>
      <c r="I15" s="34"/>
      <c r="J15" s="33"/>
      <c r="K15" s="34"/>
      <c r="L15" s="33"/>
      <c r="M15" s="34"/>
      <c r="N15" s="33"/>
      <c r="O15" s="30">
        <f t="shared" si="0"/>
        <v>0</v>
      </c>
      <c r="P15" s="84"/>
      <c r="Q15" s="85"/>
    </row>
    <row r="16" spans="1:17" ht="15.6" x14ac:dyDescent="0.3">
      <c r="A16" s="63">
        <v>15</v>
      </c>
      <c r="B16" s="33"/>
      <c r="C16" s="38"/>
      <c r="D16" s="37"/>
      <c r="E16" s="38"/>
      <c r="F16" s="37"/>
      <c r="G16" s="38"/>
      <c r="H16" s="37"/>
      <c r="I16" s="38"/>
      <c r="J16" s="37"/>
      <c r="K16" s="38"/>
      <c r="L16" s="37"/>
      <c r="M16" s="38"/>
      <c r="N16" s="37"/>
      <c r="O16" s="30">
        <f t="shared" si="0"/>
        <v>0</v>
      </c>
      <c r="P16" s="86"/>
      <c r="Q16" s="87"/>
    </row>
    <row r="17" spans="1:18" ht="16.2" thickBot="1" x14ac:dyDescent="0.35">
      <c r="A17" s="68">
        <v>16</v>
      </c>
      <c r="B17" s="35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0">
        <f>SUM(C17:N17)</f>
        <v>0</v>
      </c>
      <c r="P17" s="88"/>
      <c r="Q17" s="89"/>
    </row>
    <row r="18" spans="1:18" ht="16.2" thickBot="1" x14ac:dyDescent="0.35">
      <c r="A18" s="40"/>
      <c r="B18" s="40"/>
      <c r="C18" s="41">
        <f t="shared" ref="C18:O18" si="1">SUM(C2:C17)</f>
        <v>95</v>
      </c>
      <c r="D18" s="41">
        <f t="shared" si="1"/>
        <v>84</v>
      </c>
      <c r="E18" s="41">
        <f t="shared" si="1"/>
        <v>65</v>
      </c>
      <c r="F18" s="41">
        <f t="shared" si="1"/>
        <v>63</v>
      </c>
      <c r="G18" s="41">
        <f t="shared" si="1"/>
        <v>85</v>
      </c>
      <c r="H18" s="41">
        <f t="shared" si="1"/>
        <v>94</v>
      </c>
      <c r="I18" s="41">
        <f t="shared" si="1"/>
        <v>85</v>
      </c>
      <c r="J18" s="41">
        <f t="shared" si="1"/>
        <v>66</v>
      </c>
      <c r="K18" s="41">
        <f t="shared" si="1"/>
        <v>0</v>
      </c>
      <c r="L18" s="41">
        <f t="shared" si="1"/>
        <v>0</v>
      </c>
      <c r="M18" s="41">
        <f t="shared" si="1"/>
        <v>0</v>
      </c>
      <c r="N18" s="41">
        <f t="shared" si="1"/>
        <v>0</v>
      </c>
      <c r="O18" s="42">
        <f t="shared" si="1"/>
        <v>637</v>
      </c>
      <c r="P18" s="80"/>
      <c r="Q18" s="81"/>
    </row>
    <row r="19" spans="1:18" x14ac:dyDescent="0.3">
      <c r="Q19" s="96"/>
      <c r="R19" s="95"/>
    </row>
    <row r="20" spans="1:18" x14ac:dyDescent="0.3">
      <c r="Q20" s="9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7"/>
  <sheetViews>
    <sheetView workbookViewId="0">
      <selection activeCell="K10" sqref="K10"/>
    </sheetView>
  </sheetViews>
  <sheetFormatPr defaultRowHeight="14.4" x14ac:dyDescent="0.3"/>
  <cols>
    <col min="1" max="1" width="3.33203125" customWidth="1"/>
    <col min="2" max="2" width="24" customWidth="1"/>
  </cols>
  <sheetData>
    <row r="1" spans="1:17" ht="21.6" thickBot="1" x14ac:dyDescent="0.45">
      <c r="A1" s="26"/>
      <c r="B1" s="27" t="s">
        <v>47</v>
      </c>
      <c r="C1" s="28" t="s">
        <v>6</v>
      </c>
      <c r="D1" s="29" t="s">
        <v>13</v>
      </c>
      <c r="E1" s="28" t="s">
        <v>4</v>
      </c>
      <c r="F1" s="29" t="s">
        <v>11</v>
      </c>
      <c r="G1" s="28" t="s">
        <v>14</v>
      </c>
      <c r="H1" s="29" t="s">
        <v>11</v>
      </c>
      <c r="I1" s="28" t="s">
        <v>6</v>
      </c>
      <c r="J1" s="29" t="s">
        <v>13</v>
      </c>
      <c r="K1" s="28"/>
      <c r="L1" s="29"/>
      <c r="M1" s="28"/>
      <c r="N1" s="29"/>
      <c r="O1" s="29" t="s">
        <v>16</v>
      </c>
      <c r="P1" s="90" t="s">
        <v>79</v>
      </c>
      <c r="Q1" s="91" t="s">
        <v>80</v>
      </c>
    </row>
    <row r="2" spans="1:17" ht="15.6" x14ac:dyDescent="0.3">
      <c r="A2" s="51">
        <v>1</v>
      </c>
      <c r="B2" s="124" t="s">
        <v>48</v>
      </c>
      <c r="C2" s="31">
        <v>3</v>
      </c>
      <c r="D2" s="31">
        <v>3</v>
      </c>
      <c r="E2" s="32">
        <v>0</v>
      </c>
      <c r="F2" s="31">
        <v>12</v>
      </c>
      <c r="G2" s="32">
        <v>0</v>
      </c>
      <c r="H2" s="31">
        <v>0</v>
      </c>
      <c r="I2" s="32">
        <v>0</v>
      </c>
      <c r="J2" s="31">
        <v>0</v>
      </c>
      <c r="K2" s="32"/>
      <c r="L2" s="31"/>
      <c r="M2" s="32"/>
      <c r="N2" s="105"/>
      <c r="O2" s="31">
        <f t="shared" ref="O2:O16" si="0">SUM(C2:N2)</f>
        <v>18</v>
      </c>
      <c r="P2" s="83"/>
      <c r="Q2" s="83">
        <v>2</v>
      </c>
    </row>
    <row r="3" spans="1:17" ht="15.6" x14ac:dyDescent="0.3">
      <c r="A3" s="51">
        <v>2</v>
      </c>
      <c r="B3" s="125" t="s">
        <v>39</v>
      </c>
      <c r="C3" s="33"/>
      <c r="D3" s="33">
        <v>12</v>
      </c>
      <c r="E3" s="34">
        <v>17</v>
      </c>
      <c r="F3" s="33"/>
      <c r="G3" s="34"/>
      <c r="H3" s="33">
        <v>28</v>
      </c>
      <c r="I3" s="34">
        <v>16</v>
      </c>
      <c r="J3" s="33">
        <v>33</v>
      </c>
      <c r="K3" s="34"/>
      <c r="L3" s="33"/>
      <c r="M3" s="34"/>
      <c r="N3" s="106"/>
      <c r="O3" s="33">
        <f t="shared" si="0"/>
        <v>106</v>
      </c>
      <c r="P3" s="85">
        <v>1</v>
      </c>
      <c r="Q3" s="85"/>
    </row>
    <row r="4" spans="1:17" ht="15.6" x14ac:dyDescent="0.3">
      <c r="A4" s="51">
        <v>3</v>
      </c>
      <c r="B4" s="125" t="s">
        <v>50</v>
      </c>
      <c r="C4" s="47">
        <v>11</v>
      </c>
      <c r="D4" s="47"/>
      <c r="E4" s="48"/>
      <c r="F4" s="47"/>
      <c r="G4" s="48"/>
      <c r="H4" s="47"/>
      <c r="I4" s="48">
        <v>29</v>
      </c>
      <c r="J4" s="47">
        <v>28</v>
      </c>
      <c r="K4" s="48"/>
      <c r="L4" s="47"/>
      <c r="M4" s="48"/>
      <c r="N4" s="49"/>
      <c r="O4" s="33">
        <f t="shared" si="0"/>
        <v>68</v>
      </c>
      <c r="P4" s="85"/>
      <c r="Q4" s="85"/>
    </row>
    <row r="5" spans="1:17" ht="15.6" x14ac:dyDescent="0.3">
      <c r="A5" s="51">
        <v>4</v>
      </c>
      <c r="B5" s="125" t="s">
        <v>40</v>
      </c>
      <c r="C5" s="47">
        <v>2</v>
      </c>
      <c r="D5" s="47">
        <v>9</v>
      </c>
      <c r="E5" s="48">
        <v>0</v>
      </c>
      <c r="F5" s="47">
        <v>13</v>
      </c>
      <c r="G5" s="48">
        <v>12</v>
      </c>
      <c r="H5" s="47"/>
      <c r="I5" s="48"/>
      <c r="J5" s="47"/>
      <c r="K5" s="48"/>
      <c r="L5" s="47"/>
      <c r="M5" s="48"/>
      <c r="N5" s="49"/>
      <c r="O5" s="33">
        <f t="shared" si="0"/>
        <v>36</v>
      </c>
      <c r="P5" s="85"/>
      <c r="Q5" s="85"/>
    </row>
    <row r="6" spans="1:17" ht="15.6" x14ac:dyDescent="0.3">
      <c r="A6" s="51">
        <v>5</v>
      </c>
      <c r="B6" s="125" t="s">
        <v>41</v>
      </c>
      <c r="C6" s="33">
        <v>3</v>
      </c>
      <c r="D6" s="33">
        <v>7</v>
      </c>
      <c r="E6" s="34"/>
      <c r="F6" s="33"/>
      <c r="G6" s="34">
        <v>8</v>
      </c>
      <c r="H6" s="33">
        <v>10</v>
      </c>
      <c r="I6" s="34"/>
      <c r="J6" s="33">
        <v>0</v>
      </c>
      <c r="K6" s="34"/>
      <c r="L6" s="33"/>
      <c r="M6" s="34"/>
      <c r="N6" s="106"/>
      <c r="O6" s="33">
        <f t="shared" si="0"/>
        <v>28</v>
      </c>
      <c r="P6" s="85"/>
      <c r="Q6" s="85"/>
    </row>
    <row r="7" spans="1:17" ht="15.6" x14ac:dyDescent="0.3">
      <c r="A7" s="51">
        <v>6</v>
      </c>
      <c r="B7" s="125" t="s">
        <v>42</v>
      </c>
      <c r="C7" s="33"/>
      <c r="D7" s="33">
        <v>12</v>
      </c>
      <c r="E7" s="34"/>
      <c r="F7" s="33">
        <v>16</v>
      </c>
      <c r="G7" s="34">
        <v>12</v>
      </c>
      <c r="H7" s="33">
        <v>17</v>
      </c>
      <c r="I7" s="34">
        <v>12</v>
      </c>
      <c r="J7" s="33">
        <v>6</v>
      </c>
      <c r="K7" s="34"/>
      <c r="L7" s="33"/>
      <c r="M7" s="34"/>
      <c r="N7" s="106"/>
      <c r="O7" s="33">
        <f t="shared" si="0"/>
        <v>75</v>
      </c>
      <c r="P7" s="85"/>
      <c r="Q7" s="85"/>
    </row>
    <row r="8" spans="1:17" ht="15.6" x14ac:dyDescent="0.3">
      <c r="A8" s="51">
        <v>7</v>
      </c>
      <c r="B8" s="125" t="s">
        <v>43</v>
      </c>
      <c r="C8" s="33"/>
      <c r="D8" s="33"/>
      <c r="E8" s="34"/>
      <c r="F8" s="33"/>
      <c r="G8" s="34"/>
      <c r="H8" s="33"/>
      <c r="I8" s="34">
        <v>4</v>
      </c>
      <c r="J8" s="33">
        <v>9</v>
      </c>
      <c r="K8" s="34"/>
      <c r="L8" s="33"/>
      <c r="M8" s="34"/>
      <c r="N8" s="106"/>
      <c r="O8" s="33">
        <f t="shared" si="0"/>
        <v>13</v>
      </c>
      <c r="P8" s="85"/>
      <c r="Q8" s="85"/>
    </row>
    <row r="9" spans="1:17" ht="15.6" x14ac:dyDescent="0.3">
      <c r="A9" s="51">
        <v>8</v>
      </c>
      <c r="B9" s="125" t="s">
        <v>49</v>
      </c>
      <c r="C9" s="33">
        <v>16</v>
      </c>
      <c r="D9" s="33">
        <v>18</v>
      </c>
      <c r="E9" s="34">
        <v>7</v>
      </c>
      <c r="F9" s="33"/>
      <c r="G9" s="34"/>
      <c r="H9" s="33"/>
      <c r="I9" s="34">
        <v>12</v>
      </c>
      <c r="J9" s="33"/>
      <c r="K9" s="34"/>
      <c r="L9" s="33"/>
      <c r="M9" s="34"/>
      <c r="N9" s="106"/>
      <c r="O9" s="33">
        <f t="shared" si="0"/>
        <v>53</v>
      </c>
      <c r="P9" s="85"/>
      <c r="Q9" s="85"/>
    </row>
    <row r="10" spans="1:17" ht="15.6" x14ac:dyDescent="0.3">
      <c r="A10" s="51">
        <v>9</v>
      </c>
      <c r="B10" s="128" t="s">
        <v>51</v>
      </c>
      <c r="C10" s="33"/>
      <c r="D10" s="33"/>
      <c r="E10" s="34"/>
      <c r="F10" s="33"/>
      <c r="G10" s="34"/>
      <c r="H10" s="33"/>
      <c r="I10" s="34"/>
      <c r="J10" s="33"/>
      <c r="K10" s="34"/>
      <c r="L10" s="33"/>
      <c r="M10" s="34"/>
      <c r="N10" s="106"/>
      <c r="O10" s="33">
        <f t="shared" si="0"/>
        <v>0</v>
      </c>
      <c r="P10" s="85"/>
      <c r="Q10" s="85"/>
    </row>
    <row r="11" spans="1:17" ht="15.6" x14ac:dyDescent="0.3">
      <c r="A11" s="51">
        <v>10</v>
      </c>
      <c r="B11" s="125" t="s">
        <v>44</v>
      </c>
      <c r="C11" s="33">
        <v>0</v>
      </c>
      <c r="D11" s="33"/>
      <c r="E11" s="34"/>
      <c r="F11" s="33"/>
      <c r="G11" s="34">
        <v>0</v>
      </c>
      <c r="H11" s="33">
        <v>0</v>
      </c>
      <c r="I11" s="34"/>
      <c r="J11" s="33">
        <v>1</v>
      </c>
      <c r="K11" s="34"/>
      <c r="L11" s="33"/>
      <c r="M11" s="34"/>
      <c r="N11" s="106"/>
      <c r="O11" s="33">
        <f t="shared" si="0"/>
        <v>1</v>
      </c>
      <c r="P11" s="85"/>
      <c r="Q11" s="85"/>
    </row>
    <row r="12" spans="1:17" ht="15.6" x14ac:dyDescent="0.3">
      <c r="A12" s="51">
        <v>11</v>
      </c>
      <c r="B12" s="125" t="s">
        <v>45</v>
      </c>
      <c r="C12" s="33"/>
      <c r="D12" s="33">
        <v>2</v>
      </c>
      <c r="E12" s="34">
        <v>0</v>
      </c>
      <c r="F12" s="33">
        <v>3</v>
      </c>
      <c r="G12" s="34">
        <v>20</v>
      </c>
      <c r="H12" s="33">
        <v>4</v>
      </c>
      <c r="I12" s="34"/>
      <c r="J12" s="33">
        <v>2</v>
      </c>
      <c r="K12" s="34"/>
      <c r="L12" s="33"/>
      <c r="M12" s="34"/>
      <c r="N12" s="106"/>
      <c r="O12" s="33">
        <f t="shared" si="0"/>
        <v>31</v>
      </c>
      <c r="P12" s="85"/>
      <c r="Q12" s="85"/>
    </row>
    <row r="13" spans="1:17" ht="15.6" x14ac:dyDescent="0.3">
      <c r="A13" s="51">
        <v>12</v>
      </c>
      <c r="B13" s="125" t="s">
        <v>46</v>
      </c>
      <c r="C13" s="33"/>
      <c r="D13" s="33"/>
      <c r="E13" s="34"/>
      <c r="F13" s="33"/>
      <c r="G13" s="34"/>
      <c r="H13" s="33"/>
      <c r="I13" s="34"/>
      <c r="J13" s="33"/>
      <c r="K13" s="34"/>
      <c r="L13" s="33"/>
      <c r="M13" s="34"/>
      <c r="N13" s="106"/>
      <c r="O13" s="33">
        <f t="shared" si="0"/>
        <v>0</v>
      </c>
      <c r="P13" s="85"/>
      <c r="Q13" s="85"/>
    </row>
    <row r="14" spans="1:17" ht="15.6" x14ac:dyDescent="0.3">
      <c r="A14" s="49">
        <v>13</v>
      </c>
      <c r="B14" s="128" t="s">
        <v>105</v>
      </c>
      <c r="C14" s="33">
        <v>1</v>
      </c>
      <c r="D14" s="33">
        <v>2</v>
      </c>
      <c r="E14" s="34">
        <v>10</v>
      </c>
      <c r="F14" s="33">
        <v>10</v>
      </c>
      <c r="G14" s="34"/>
      <c r="H14" s="33"/>
      <c r="I14" s="34">
        <v>0</v>
      </c>
      <c r="J14" s="33">
        <v>2</v>
      </c>
      <c r="K14" s="34"/>
      <c r="L14" s="33"/>
      <c r="M14" s="34"/>
      <c r="N14" s="106"/>
      <c r="O14" s="33">
        <f t="shared" si="0"/>
        <v>25</v>
      </c>
      <c r="P14" s="85"/>
      <c r="Q14" s="85"/>
    </row>
    <row r="15" spans="1:17" ht="15.6" x14ac:dyDescent="0.3">
      <c r="A15" s="49">
        <v>14</v>
      </c>
      <c r="B15" s="125" t="s">
        <v>110</v>
      </c>
      <c r="C15" s="33">
        <v>24</v>
      </c>
      <c r="D15" s="33"/>
      <c r="E15" s="34">
        <v>26</v>
      </c>
      <c r="F15" s="33"/>
      <c r="G15" s="34">
        <v>17</v>
      </c>
      <c r="H15" s="33">
        <v>9</v>
      </c>
      <c r="I15" s="34"/>
      <c r="J15" s="33"/>
      <c r="K15" s="34"/>
      <c r="L15" s="33"/>
      <c r="M15" s="34"/>
      <c r="N15" s="106"/>
      <c r="O15" s="33">
        <f t="shared" si="0"/>
        <v>76</v>
      </c>
      <c r="P15" s="85"/>
      <c r="Q15" s="85"/>
    </row>
    <row r="16" spans="1:17" ht="16.2" thickBot="1" x14ac:dyDescent="0.35">
      <c r="A16" s="49">
        <v>15</v>
      </c>
      <c r="B16" s="130" t="s">
        <v>111</v>
      </c>
      <c r="C16" s="35"/>
      <c r="D16" s="37"/>
      <c r="E16" s="38">
        <v>0</v>
      </c>
      <c r="F16" s="37">
        <v>1</v>
      </c>
      <c r="G16" s="38">
        <v>10</v>
      </c>
      <c r="H16" s="37">
        <v>0</v>
      </c>
      <c r="I16" s="38"/>
      <c r="J16" s="37"/>
      <c r="K16" s="38"/>
      <c r="L16" s="37"/>
      <c r="M16" s="38"/>
      <c r="N16" s="39"/>
      <c r="O16" s="35">
        <f t="shared" si="0"/>
        <v>11</v>
      </c>
      <c r="P16" s="89"/>
      <c r="Q16" s="89"/>
    </row>
    <row r="17" spans="1:17" ht="16.2" thickBot="1" x14ac:dyDescent="0.35">
      <c r="A17" s="40"/>
      <c r="B17" s="40"/>
      <c r="C17" s="41">
        <f>SUM(C2:C16)</f>
        <v>60</v>
      </c>
      <c r="D17" s="41">
        <f>SUM(D2:D16)</f>
        <v>65</v>
      </c>
      <c r="E17" s="41">
        <f>SUM(E2:E16)</f>
        <v>60</v>
      </c>
      <c r="F17" s="41">
        <f t="shared" ref="F17:O17" si="1">SUM(F2:F16)</f>
        <v>55</v>
      </c>
      <c r="G17" s="41">
        <f t="shared" si="1"/>
        <v>79</v>
      </c>
      <c r="H17" s="41">
        <f t="shared" si="1"/>
        <v>68</v>
      </c>
      <c r="I17" s="41">
        <f t="shared" si="1"/>
        <v>73</v>
      </c>
      <c r="J17" s="41">
        <f t="shared" si="1"/>
        <v>81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0</v>
      </c>
      <c r="O17" s="70">
        <f t="shared" si="1"/>
        <v>541</v>
      </c>
      <c r="P17" s="74"/>
      <c r="Q17" s="7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9"/>
  <sheetViews>
    <sheetView workbookViewId="0">
      <selection activeCell="P6" sqref="P6"/>
    </sheetView>
  </sheetViews>
  <sheetFormatPr defaultRowHeight="14.4" x14ac:dyDescent="0.3"/>
  <cols>
    <col min="1" max="1" width="3.33203125" customWidth="1"/>
    <col min="2" max="2" width="22" customWidth="1"/>
  </cols>
  <sheetData>
    <row r="1" spans="1:17" ht="21.6" thickBot="1" x14ac:dyDescent="0.45">
      <c r="A1" s="56"/>
      <c r="B1" s="57" t="s">
        <v>59</v>
      </c>
      <c r="C1" s="58" t="s">
        <v>14</v>
      </c>
      <c r="D1" s="59" t="s">
        <v>4</v>
      </c>
      <c r="E1" s="58" t="s">
        <v>9</v>
      </c>
      <c r="F1" s="59" t="s">
        <v>13</v>
      </c>
      <c r="G1" s="58" t="s">
        <v>6</v>
      </c>
      <c r="H1" s="59" t="s">
        <v>9</v>
      </c>
      <c r="I1" s="58" t="s">
        <v>13</v>
      </c>
      <c r="J1" s="59" t="s">
        <v>14</v>
      </c>
      <c r="K1" s="58"/>
      <c r="L1" s="97"/>
      <c r="M1" s="58"/>
      <c r="N1" s="59"/>
      <c r="O1" s="59" t="s">
        <v>16</v>
      </c>
      <c r="P1" s="90" t="s">
        <v>79</v>
      </c>
      <c r="Q1" s="91" t="s">
        <v>80</v>
      </c>
    </row>
    <row r="2" spans="1:17" ht="15.6" x14ac:dyDescent="0.3">
      <c r="A2" s="51">
        <v>1</v>
      </c>
      <c r="B2" s="45" t="s">
        <v>60</v>
      </c>
      <c r="C2" s="46"/>
      <c r="D2" s="45"/>
      <c r="E2" s="46"/>
      <c r="F2" s="45"/>
      <c r="G2" s="46"/>
      <c r="H2" s="45">
        <v>0</v>
      </c>
      <c r="I2" s="46"/>
      <c r="J2" s="45">
        <v>0</v>
      </c>
      <c r="K2" s="46"/>
      <c r="L2" s="45"/>
      <c r="M2" s="46"/>
      <c r="N2" s="45"/>
      <c r="O2" s="44">
        <f t="shared" ref="O2:O18" si="0">SUM(C2:N2)</f>
        <v>0</v>
      </c>
      <c r="P2" s="82"/>
      <c r="Q2" s="83"/>
    </row>
    <row r="3" spans="1:17" ht="15.6" x14ac:dyDescent="0.3">
      <c r="A3" s="51">
        <v>2</v>
      </c>
      <c r="B3" s="47" t="s">
        <v>61</v>
      </c>
      <c r="C3" s="48">
        <v>5</v>
      </c>
      <c r="D3" s="47">
        <v>19</v>
      </c>
      <c r="E3" s="48">
        <v>18</v>
      </c>
      <c r="F3" s="47">
        <v>2</v>
      </c>
      <c r="G3" s="48">
        <v>22</v>
      </c>
      <c r="H3" s="47">
        <v>9</v>
      </c>
      <c r="I3" s="48">
        <v>7</v>
      </c>
      <c r="J3" s="47">
        <v>16</v>
      </c>
      <c r="K3" s="48"/>
      <c r="L3" s="47"/>
      <c r="M3" s="48"/>
      <c r="N3" s="47"/>
      <c r="O3" s="49">
        <f t="shared" si="0"/>
        <v>98</v>
      </c>
      <c r="P3" s="84">
        <v>1</v>
      </c>
      <c r="Q3" s="85">
        <v>2</v>
      </c>
    </row>
    <row r="4" spans="1:17" ht="15.6" x14ac:dyDescent="0.3">
      <c r="A4" s="51">
        <v>3</v>
      </c>
      <c r="B4" s="47" t="s">
        <v>62</v>
      </c>
      <c r="C4" s="48"/>
      <c r="D4" s="47"/>
      <c r="E4" s="48"/>
      <c r="F4" s="47"/>
      <c r="G4" s="48"/>
      <c r="H4" s="47"/>
      <c r="I4" s="48"/>
      <c r="J4" s="47"/>
      <c r="K4" s="48"/>
      <c r="L4" s="47"/>
      <c r="M4" s="48"/>
      <c r="N4" s="47"/>
      <c r="O4" s="49">
        <f t="shared" si="0"/>
        <v>0</v>
      </c>
      <c r="P4" s="84"/>
      <c r="Q4" s="85"/>
    </row>
    <row r="5" spans="1:17" ht="15.6" x14ac:dyDescent="0.3">
      <c r="A5" s="51">
        <v>4</v>
      </c>
      <c r="B5" s="47" t="s">
        <v>63</v>
      </c>
      <c r="C5" s="48">
        <v>1</v>
      </c>
      <c r="D5" s="47">
        <v>0</v>
      </c>
      <c r="E5" s="48"/>
      <c r="F5" s="47"/>
      <c r="G5" s="48">
        <v>0</v>
      </c>
      <c r="H5" s="47">
        <v>0</v>
      </c>
      <c r="I5" s="48">
        <v>4</v>
      </c>
      <c r="J5" s="47">
        <v>0</v>
      </c>
      <c r="K5" s="48"/>
      <c r="L5" s="47"/>
      <c r="M5" s="48"/>
      <c r="N5" s="47"/>
      <c r="O5" s="49">
        <f t="shared" si="0"/>
        <v>5</v>
      </c>
      <c r="P5" s="84"/>
      <c r="Q5" s="85"/>
    </row>
    <row r="6" spans="1:17" ht="15.6" x14ac:dyDescent="0.3">
      <c r="A6" s="51">
        <v>5</v>
      </c>
      <c r="B6" s="47" t="s">
        <v>126</v>
      </c>
      <c r="C6" s="48">
        <v>2</v>
      </c>
      <c r="D6" s="47">
        <v>0</v>
      </c>
      <c r="E6" s="48">
        <v>0</v>
      </c>
      <c r="F6" s="47">
        <v>2</v>
      </c>
      <c r="G6" s="48">
        <v>0</v>
      </c>
      <c r="H6" s="47"/>
      <c r="I6" s="48">
        <v>13</v>
      </c>
      <c r="J6" s="47">
        <v>0</v>
      </c>
      <c r="K6" s="48"/>
      <c r="L6" s="47"/>
      <c r="M6" s="48"/>
      <c r="N6" s="47"/>
      <c r="O6" s="49">
        <f t="shared" si="0"/>
        <v>17</v>
      </c>
      <c r="P6" s="84"/>
      <c r="Q6" s="85"/>
    </row>
    <row r="7" spans="1:17" ht="15.6" x14ac:dyDescent="0.3">
      <c r="A7" s="51">
        <v>6</v>
      </c>
      <c r="B7" s="47" t="s">
        <v>127</v>
      </c>
      <c r="C7" s="48"/>
      <c r="D7" s="47"/>
      <c r="E7" s="48"/>
      <c r="F7" s="47"/>
      <c r="G7" s="48">
        <v>3</v>
      </c>
      <c r="H7" s="47"/>
      <c r="I7" s="48"/>
      <c r="J7" s="47"/>
      <c r="K7" s="48"/>
      <c r="L7" s="47"/>
      <c r="M7" s="48"/>
      <c r="N7" s="47"/>
      <c r="O7" s="49">
        <f t="shared" si="0"/>
        <v>3</v>
      </c>
      <c r="P7" s="84"/>
      <c r="Q7" s="85">
        <v>1</v>
      </c>
    </row>
    <row r="8" spans="1:17" ht="15.6" x14ac:dyDescent="0.3">
      <c r="A8" s="51">
        <v>7</v>
      </c>
      <c r="B8" s="47" t="s">
        <v>64</v>
      </c>
      <c r="C8" s="48"/>
      <c r="D8" s="47"/>
      <c r="E8" s="48"/>
      <c r="F8" s="47"/>
      <c r="G8" s="48"/>
      <c r="H8" s="47"/>
      <c r="I8" s="48"/>
      <c r="J8" s="47"/>
      <c r="K8" s="48"/>
      <c r="L8" s="47"/>
      <c r="M8" s="48"/>
      <c r="N8" s="47"/>
      <c r="O8" s="49">
        <f t="shared" si="0"/>
        <v>0</v>
      </c>
      <c r="P8" s="84"/>
      <c r="Q8" s="85"/>
    </row>
    <row r="9" spans="1:17" ht="15.6" x14ac:dyDescent="0.3">
      <c r="A9" s="51">
        <v>8</v>
      </c>
      <c r="B9" s="47" t="s">
        <v>65</v>
      </c>
      <c r="C9" s="48"/>
      <c r="D9" s="47"/>
      <c r="E9" s="48">
        <v>13</v>
      </c>
      <c r="F9" s="47">
        <v>11</v>
      </c>
      <c r="G9" s="48">
        <v>16</v>
      </c>
      <c r="H9" s="47">
        <v>4</v>
      </c>
      <c r="I9" s="48"/>
      <c r="J9" s="47">
        <v>12</v>
      </c>
      <c r="K9" s="48"/>
      <c r="L9" s="47"/>
      <c r="M9" s="48"/>
      <c r="N9" s="47"/>
      <c r="O9" s="49">
        <f t="shared" si="0"/>
        <v>56</v>
      </c>
      <c r="P9" s="84"/>
      <c r="Q9" s="85">
        <v>1</v>
      </c>
    </row>
    <row r="10" spans="1:17" ht="15.6" x14ac:dyDescent="0.3">
      <c r="A10" s="51">
        <v>9</v>
      </c>
      <c r="B10" s="47" t="s">
        <v>66</v>
      </c>
      <c r="C10" s="48"/>
      <c r="D10" s="47"/>
      <c r="E10" s="48">
        <v>8</v>
      </c>
      <c r="F10" s="47">
        <v>13</v>
      </c>
      <c r="G10" s="48">
        <v>27</v>
      </c>
      <c r="H10" s="47">
        <v>10</v>
      </c>
      <c r="I10" s="48"/>
      <c r="J10" s="47">
        <v>12</v>
      </c>
      <c r="K10" s="48"/>
      <c r="L10" s="47"/>
      <c r="M10" s="48"/>
      <c r="N10" s="47"/>
      <c r="O10" s="49">
        <f t="shared" si="0"/>
        <v>70</v>
      </c>
      <c r="P10" s="84"/>
      <c r="Q10" s="85"/>
    </row>
    <row r="11" spans="1:17" ht="15.6" x14ac:dyDescent="0.3">
      <c r="A11" s="51">
        <v>10</v>
      </c>
      <c r="B11" s="47" t="s">
        <v>67</v>
      </c>
      <c r="C11" s="48"/>
      <c r="D11" s="47"/>
      <c r="E11" s="48"/>
      <c r="F11" s="47"/>
      <c r="G11" s="48"/>
      <c r="H11" s="47">
        <v>10</v>
      </c>
      <c r="I11" s="48"/>
      <c r="J11" s="47"/>
      <c r="K11" s="48"/>
      <c r="L11" s="47"/>
      <c r="M11" s="48"/>
      <c r="N11" s="47"/>
      <c r="O11" s="49">
        <f t="shared" si="0"/>
        <v>10</v>
      </c>
      <c r="P11" s="84"/>
      <c r="Q11" s="85"/>
    </row>
    <row r="12" spans="1:17" ht="15.6" x14ac:dyDescent="0.3">
      <c r="A12" s="51">
        <v>11</v>
      </c>
      <c r="B12" s="47" t="s">
        <v>128</v>
      </c>
      <c r="C12" s="48"/>
      <c r="D12" s="47"/>
      <c r="E12" s="48"/>
      <c r="F12" s="47"/>
      <c r="G12" s="48"/>
      <c r="H12" s="47"/>
      <c r="I12" s="48"/>
      <c r="J12" s="47"/>
      <c r="K12" s="48"/>
      <c r="L12" s="47"/>
      <c r="M12" s="48"/>
      <c r="N12" s="47"/>
      <c r="O12" s="49">
        <f t="shared" si="0"/>
        <v>0</v>
      </c>
      <c r="P12" s="84"/>
      <c r="Q12" s="85"/>
    </row>
    <row r="13" spans="1:17" ht="15.6" x14ac:dyDescent="0.3">
      <c r="A13" s="51">
        <v>12</v>
      </c>
      <c r="B13" s="47" t="s">
        <v>129</v>
      </c>
      <c r="C13" s="48">
        <v>1</v>
      </c>
      <c r="D13" s="47">
        <v>8</v>
      </c>
      <c r="E13" s="48">
        <v>0</v>
      </c>
      <c r="F13" s="47">
        <v>4</v>
      </c>
      <c r="G13" s="48"/>
      <c r="H13" s="47">
        <v>0</v>
      </c>
      <c r="I13" s="48">
        <v>4</v>
      </c>
      <c r="J13" s="47">
        <v>0</v>
      </c>
      <c r="K13" s="48"/>
      <c r="L13" s="47"/>
      <c r="M13" s="48"/>
      <c r="N13" s="47"/>
      <c r="O13" s="49">
        <f t="shared" si="0"/>
        <v>17</v>
      </c>
      <c r="P13" s="84"/>
      <c r="Q13" s="85"/>
    </row>
    <row r="14" spans="1:17" ht="15.6" x14ac:dyDescent="0.3">
      <c r="A14" s="49">
        <v>13</v>
      </c>
      <c r="B14" s="47" t="s">
        <v>130</v>
      </c>
      <c r="C14" s="48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9">
        <f t="shared" si="0"/>
        <v>0</v>
      </c>
      <c r="P14" s="84"/>
      <c r="Q14" s="85"/>
    </row>
    <row r="15" spans="1:17" ht="15.6" x14ac:dyDescent="0.3">
      <c r="A15" s="49">
        <v>14</v>
      </c>
      <c r="B15" s="47" t="s">
        <v>21</v>
      </c>
      <c r="C15" s="48">
        <v>26</v>
      </c>
      <c r="D15" s="47"/>
      <c r="E15" s="48">
        <v>10</v>
      </c>
      <c r="F15" s="47">
        <v>17</v>
      </c>
      <c r="G15" s="48">
        <v>17</v>
      </c>
      <c r="H15" s="47">
        <v>34</v>
      </c>
      <c r="I15" s="48">
        <v>40</v>
      </c>
      <c r="J15" s="47">
        <v>13</v>
      </c>
      <c r="K15" s="48"/>
      <c r="L15" s="47"/>
      <c r="M15" s="48"/>
      <c r="N15" s="47"/>
      <c r="O15" s="49">
        <f t="shared" si="0"/>
        <v>157</v>
      </c>
      <c r="P15" s="84"/>
      <c r="Q15" s="85">
        <v>1</v>
      </c>
    </row>
    <row r="16" spans="1:17" ht="15.6" x14ac:dyDescent="0.3">
      <c r="A16" s="49">
        <v>15</v>
      </c>
      <c r="B16" s="47" t="s">
        <v>131</v>
      </c>
      <c r="C16" s="48">
        <v>7</v>
      </c>
      <c r="D16" s="47">
        <v>21</v>
      </c>
      <c r="E16" s="48">
        <v>2</v>
      </c>
      <c r="F16" s="47">
        <v>9</v>
      </c>
      <c r="G16" s="48"/>
      <c r="H16" s="47">
        <v>2</v>
      </c>
      <c r="I16" s="48">
        <v>9</v>
      </c>
      <c r="J16" s="47">
        <v>10</v>
      </c>
      <c r="K16" s="48"/>
      <c r="L16" s="47"/>
      <c r="M16" s="48"/>
      <c r="N16" s="47"/>
      <c r="O16" s="49">
        <f t="shared" si="0"/>
        <v>60</v>
      </c>
      <c r="P16" s="84"/>
      <c r="Q16" s="85"/>
    </row>
    <row r="17" spans="1:17" ht="15.6" x14ac:dyDescent="0.3">
      <c r="A17" s="63">
        <v>16</v>
      </c>
      <c r="B17" s="47" t="s">
        <v>87</v>
      </c>
      <c r="C17" s="48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47"/>
      <c r="O17" s="49">
        <f t="shared" si="0"/>
        <v>0</v>
      </c>
      <c r="P17" s="86"/>
      <c r="Q17" s="87"/>
    </row>
    <row r="18" spans="1:17" ht="16.2" thickBot="1" x14ac:dyDescent="0.35">
      <c r="A18" s="67">
        <v>17</v>
      </c>
      <c r="B18" s="60" t="s">
        <v>158</v>
      </c>
      <c r="C18" s="61"/>
      <c r="D18" s="62"/>
      <c r="E18" s="61">
        <v>6</v>
      </c>
      <c r="F18" s="62">
        <v>2</v>
      </c>
      <c r="G18" s="61">
        <v>3</v>
      </c>
      <c r="H18" s="62"/>
      <c r="I18" s="61"/>
      <c r="J18" s="62"/>
      <c r="K18" s="61"/>
      <c r="L18" s="62"/>
      <c r="M18" s="61"/>
      <c r="N18" s="62"/>
      <c r="O18" s="63">
        <f t="shared" si="0"/>
        <v>11</v>
      </c>
      <c r="P18" s="88"/>
      <c r="Q18" s="89"/>
    </row>
    <row r="19" spans="1:17" ht="16.2" thickBot="1" x14ac:dyDescent="0.35">
      <c r="A19" s="64"/>
      <c r="B19" s="64"/>
      <c r="C19" s="65">
        <f t="shared" ref="C19:N19" si="1">SUM(C2:C18)</f>
        <v>42</v>
      </c>
      <c r="D19" s="65">
        <f t="shared" si="1"/>
        <v>48</v>
      </c>
      <c r="E19" s="65">
        <f t="shared" si="1"/>
        <v>57</v>
      </c>
      <c r="F19" s="65">
        <f t="shared" si="1"/>
        <v>60</v>
      </c>
      <c r="G19" s="65">
        <f t="shared" si="1"/>
        <v>88</v>
      </c>
      <c r="H19" s="65">
        <f t="shared" si="1"/>
        <v>69</v>
      </c>
      <c r="I19" s="65">
        <f t="shared" si="1"/>
        <v>77</v>
      </c>
      <c r="J19" s="65">
        <f t="shared" si="1"/>
        <v>63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65">
        <f t="shared" si="1"/>
        <v>0</v>
      </c>
      <c r="O19" s="65">
        <f>SUM(O2:O18)</f>
        <v>504</v>
      </c>
      <c r="P19" s="80"/>
      <c r="Q19" s="8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0"/>
  <sheetViews>
    <sheetView workbookViewId="0">
      <selection activeCell="F28" sqref="F28"/>
    </sheetView>
  </sheetViews>
  <sheetFormatPr defaultRowHeight="14.4" x14ac:dyDescent="0.3"/>
  <cols>
    <col min="1" max="1" width="3.44140625" customWidth="1"/>
    <col min="2" max="2" width="21.5546875" customWidth="1"/>
  </cols>
  <sheetData>
    <row r="1" spans="1:17" ht="21.6" thickBot="1" x14ac:dyDescent="0.45">
      <c r="A1" s="26"/>
      <c r="B1" s="54" t="s">
        <v>13</v>
      </c>
      <c r="C1" s="28" t="s">
        <v>4</v>
      </c>
      <c r="D1" s="29" t="s">
        <v>9</v>
      </c>
      <c r="E1" s="28" t="s">
        <v>6</v>
      </c>
      <c r="F1" s="29" t="s">
        <v>11</v>
      </c>
      <c r="G1" s="28" t="s">
        <v>14</v>
      </c>
      <c r="H1" s="29" t="s">
        <v>4</v>
      </c>
      <c r="I1" s="28" t="s">
        <v>11</v>
      </c>
      <c r="J1" s="29" t="s">
        <v>9</v>
      </c>
      <c r="K1" s="28"/>
      <c r="L1" s="29"/>
      <c r="M1" s="28"/>
      <c r="N1" s="29"/>
      <c r="O1" s="29" t="s">
        <v>16</v>
      </c>
      <c r="P1" s="90" t="s">
        <v>79</v>
      </c>
      <c r="Q1" s="91" t="s">
        <v>80</v>
      </c>
    </row>
    <row r="2" spans="1:17" ht="15.6" x14ac:dyDescent="0.3">
      <c r="A2" s="45">
        <v>1</v>
      </c>
      <c r="B2" s="108" t="s">
        <v>52</v>
      </c>
      <c r="C2" s="52">
        <v>14</v>
      </c>
      <c r="D2" s="45">
        <v>4</v>
      </c>
      <c r="E2" s="46">
        <v>2</v>
      </c>
      <c r="F2" s="45">
        <v>2</v>
      </c>
      <c r="G2" s="46">
        <v>13</v>
      </c>
      <c r="H2" s="45">
        <v>3</v>
      </c>
      <c r="I2" s="46">
        <v>2</v>
      </c>
      <c r="J2" s="45"/>
      <c r="K2" s="46"/>
      <c r="L2" s="45"/>
      <c r="M2" s="46"/>
      <c r="N2" s="44"/>
      <c r="O2" s="45">
        <f t="shared" ref="O2:O19" si="0">SUM(C2:N2)</f>
        <v>40</v>
      </c>
      <c r="P2" s="82"/>
      <c r="Q2" s="83"/>
    </row>
    <row r="3" spans="1:17" ht="15.6" x14ac:dyDescent="0.3">
      <c r="A3" s="43">
        <v>2</v>
      </c>
      <c r="B3" s="109" t="s">
        <v>53</v>
      </c>
      <c r="C3" s="53">
        <v>13</v>
      </c>
      <c r="D3" s="47">
        <v>14</v>
      </c>
      <c r="E3" s="48"/>
      <c r="F3" s="47">
        <v>14</v>
      </c>
      <c r="G3" s="48">
        <v>21</v>
      </c>
      <c r="H3" s="47">
        <v>15</v>
      </c>
      <c r="I3" s="48">
        <v>19</v>
      </c>
      <c r="J3" s="47"/>
      <c r="K3" s="48"/>
      <c r="L3" s="47"/>
      <c r="M3" s="48"/>
      <c r="N3" s="49"/>
      <c r="O3" s="47">
        <f t="shared" si="0"/>
        <v>96</v>
      </c>
      <c r="P3" s="84"/>
      <c r="Q3" s="85"/>
    </row>
    <row r="4" spans="1:17" ht="15.6" x14ac:dyDescent="0.3">
      <c r="A4" s="43">
        <v>3</v>
      </c>
      <c r="B4" s="109" t="s">
        <v>54</v>
      </c>
      <c r="C4" s="53"/>
      <c r="D4" s="47"/>
      <c r="E4" s="48">
        <v>44</v>
      </c>
      <c r="F4" s="47"/>
      <c r="G4" s="48"/>
      <c r="H4" s="47">
        <v>28</v>
      </c>
      <c r="I4" s="48"/>
      <c r="J4" s="47"/>
      <c r="K4" s="48"/>
      <c r="L4" s="47"/>
      <c r="M4" s="48"/>
      <c r="N4" s="49"/>
      <c r="O4" s="47">
        <f t="shared" si="0"/>
        <v>72</v>
      </c>
      <c r="P4" s="84"/>
      <c r="Q4" s="85"/>
    </row>
    <row r="5" spans="1:17" ht="15.6" x14ac:dyDescent="0.3">
      <c r="A5" s="43">
        <v>4</v>
      </c>
      <c r="B5" s="109" t="s">
        <v>89</v>
      </c>
      <c r="C5" s="53"/>
      <c r="D5" s="47"/>
      <c r="E5" s="48"/>
      <c r="F5" s="47"/>
      <c r="G5" s="48"/>
      <c r="H5" s="47"/>
      <c r="I5" s="48"/>
      <c r="J5" s="47"/>
      <c r="K5" s="48"/>
      <c r="L5" s="47"/>
      <c r="M5" s="48"/>
      <c r="N5" s="49"/>
      <c r="O5" s="47">
        <f t="shared" si="0"/>
        <v>0</v>
      </c>
      <c r="P5" s="84"/>
      <c r="Q5" s="85"/>
    </row>
    <row r="6" spans="1:17" ht="15.6" x14ac:dyDescent="0.3">
      <c r="A6" s="43">
        <v>5</v>
      </c>
      <c r="B6" s="109" t="s">
        <v>84</v>
      </c>
      <c r="C6" s="53"/>
      <c r="D6" s="47"/>
      <c r="E6" s="48"/>
      <c r="F6" s="47">
        <v>4</v>
      </c>
      <c r="G6" s="48"/>
      <c r="H6" s="47"/>
      <c r="I6" s="48"/>
      <c r="J6" s="47"/>
      <c r="K6" s="48"/>
      <c r="L6" s="47"/>
      <c r="M6" s="48"/>
      <c r="N6" s="49"/>
      <c r="O6" s="47">
        <f t="shared" si="0"/>
        <v>4</v>
      </c>
      <c r="P6" s="84"/>
      <c r="Q6" s="85"/>
    </row>
    <row r="7" spans="1:17" ht="15.6" x14ac:dyDescent="0.3">
      <c r="A7" s="43">
        <v>6</v>
      </c>
      <c r="B7" s="109" t="s">
        <v>125</v>
      </c>
      <c r="C7" s="53">
        <v>23</v>
      </c>
      <c r="D7" s="47">
        <v>16</v>
      </c>
      <c r="E7" s="48"/>
      <c r="F7" s="47">
        <v>7</v>
      </c>
      <c r="G7" s="48"/>
      <c r="H7" s="47"/>
      <c r="I7" s="48"/>
      <c r="J7" s="47"/>
      <c r="K7" s="48"/>
      <c r="L7" s="47"/>
      <c r="M7" s="48"/>
      <c r="N7" s="49"/>
      <c r="O7" s="47">
        <f t="shared" si="0"/>
        <v>46</v>
      </c>
      <c r="P7" s="84"/>
      <c r="Q7" s="85"/>
    </row>
    <row r="8" spans="1:17" ht="15.6" x14ac:dyDescent="0.3">
      <c r="A8" s="43">
        <v>7</v>
      </c>
      <c r="B8" s="109" t="s">
        <v>88</v>
      </c>
      <c r="C8" s="53">
        <v>15</v>
      </c>
      <c r="D8" s="47">
        <v>5</v>
      </c>
      <c r="E8" s="48"/>
      <c r="F8" s="47">
        <v>10</v>
      </c>
      <c r="G8" s="48"/>
      <c r="H8" s="47">
        <v>4</v>
      </c>
      <c r="I8" s="48">
        <v>14</v>
      </c>
      <c r="J8" s="47"/>
      <c r="K8" s="48"/>
      <c r="L8" s="47"/>
      <c r="M8" s="48"/>
      <c r="N8" s="49"/>
      <c r="O8" s="47">
        <f t="shared" si="0"/>
        <v>48</v>
      </c>
      <c r="P8" s="84">
        <v>2</v>
      </c>
      <c r="Q8" s="85"/>
    </row>
    <row r="9" spans="1:17" ht="15.6" x14ac:dyDescent="0.3">
      <c r="A9" s="43">
        <v>8</v>
      </c>
      <c r="B9" s="109" t="s">
        <v>55</v>
      </c>
      <c r="C9" s="53">
        <v>12</v>
      </c>
      <c r="D9" s="47"/>
      <c r="E9" s="48">
        <v>17</v>
      </c>
      <c r="F9" s="47"/>
      <c r="G9" s="48">
        <v>0</v>
      </c>
      <c r="H9" s="47"/>
      <c r="I9" s="48"/>
      <c r="J9" s="47">
        <v>8</v>
      </c>
      <c r="K9" s="48"/>
      <c r="L9" s="47"/>
      <c r="M9" s="48"/>
      <c r="N9" s="49"/>
      <c r="O9" s="47">
        <f t="shared" si="0"/>
        <v>37</v>
      </c>
      <c r="P9" s="84">
        <v>2</v>
      </c>
      <c r="Q9" s="85"/>
    </row>
    <row r="10" spans="1:17" ht="15.6" x14ac:dyDescent="0.3">
      <c r="A10" s="43">
        <v>9</v>
      </c>
      <c r="B10" s="109" t="s">
        <v>56</v>
      </c>
      <c r="C10" s="53"/>
      <c r="D10" s="47"/>
      <c r="E10" s="48"/>
      <c r="F10" s="47"/>
      <c r="G10" s="48"/>
      <c r="H10" s="47"/>
      <c r="I10" s="48"/>
      <c r="J10" s="47"/>
      <c r="K10" s="48"/>
      <c r="L10" s="47"/>
      <c r="M10" s="48"/>
      <c r="N10" s="49"/>
      <c r="O10" s="47">
        <f t="shared" si="0"/>
        <v>0</v>
      </c>
      <c r="P10" s="84"/>
      <c r="Q10" s="85"/>
    </row>
    <row r="11" spans="1:17" ht="15.6" x14ac:dyDescent="0.3">
      <c r="A11" s="43">
        <v>10</v>
      </c>
      <c r="B11" s="109" t="s">
        <v>57</v>
      </c>
      <c r="C11" s="53"/>
      <c r="D11" s="47">
        <v>3</v>
      </c>
      <c r="E11" s="48"/>
      <c r="F11" s="47"/>
      <c r="G11" s="48"/>
      <c r="H11" s="47"/>
      <c r="I11" s="48"/>
      <c r="J11" s="47">
        <v>0</v>
      </c>
      <c r="K11" s="48"/>
      <c r="L11" s="47"/>
      <c r="M11" s="48"/>
      <c r="N11" s="49"/>
      <c r="O11" s="47">
        <f t="shared" si="0"/>
        <v>3</v>
      </c>
      <c r="P11" s="84"/>
      <c r="Q11" s="85"/>
    </row>
    <row r="12" spans="1:17" ht="15.6" x14ac:dyDescent="0.3">
      <c r="A12" s="43">
        <v>11</v>
      </c>
      <c r="B12" s="109" t="s">
        <v>124</v>
      </c>
      <c r="C12" s="53"/>
      <c r="D12" s="47"/>
      <c r="E12" s="48"/>
      <c r="F12" s="47"/>
      <c r="G12" s="48"/>
      <c r="H12" s="47"/>
      <c r="I12" s="48"/>
      <c r="J12" s="47">
        <v>0</v>
      </c>
      <c r="K12" s="48"/>
      <c r="L12" s="47"/>
      <c r="M12" s="48"/>
      <c r="N12" s="49"/>
      <c r="O12" s="47">
        <f t="shared" si="0"/>
        <v>0</v>
      </c>
      <c r="P12" s="84"/>
      <c r="Q12" s="85"/>
    </row>
    <row r="13" spans="1:17" ht="15.6" x14ac:dyDescent="0.3">
      <c r="A13" s="43">
        <v>12</v>
      </c>
      <c r="B13" s="109" t="s">
        <v>122</v>
      </c>
      <c r="C13" s="53">
        <v>15</v>
      </c>
      <c r="D13" s="47">
        <v>7</v>
      </c>
      <c r="E13" s="48">
        <v>8</v>
      </c>
      <c r="F13" s="47">
        <v>12</v>
      </c>
      <c r="G13" s="48">
        <v>29</v>
      </c>
      <c r="H13" s="47">
        <v>15</v>
      </c>
      <c r="I13" s="48">
        <v>17</v>
      </c>
      <c r="J13" s="47"/>
      <c r="K13" s="48"/>
      <c r="L13" s="47"/>
      <c r="M13" s="48"/>
      <c r="N13" s="49"/>
      <c r="O13" s="47">
        <f>SUM(C13:N13)</f>
        <v>103</v>
      </c>
      <c r="P13" s="84"/>
      <c r="Q13" s="85"/>
    </row>
    <row r="14" spans="1:17" ht="15.6" x14ac:dyDescent="0.3">
      <c r="A14" s="47">
        <v>13</v>
      </c>
      <c r="B14" s="109" t="s">
        <v>118</v>
      </c>
      <c r="C14" s="53">
        <v>4</v>
      </c>
      <c r="D14" s="47"/>
      <c r="E14" s="48"/>
      <c r="F14" s="47">
        <v>4</v>
      </c>
      <c r="G14" s="48">
        <v>9</v>
      </c>
      <c r="H14" s="47">
        <v>0</v>
      </c>
      <c r="I14" s="48"/>
      <c r="J14" s="47">
        <v>4</v>
      </c>
      <c r="K14" s="48"/>
      <c r="L14" s="47"/>
      <c r="M14" s="48"/>
      <c r="N14" s="49"/>
      <c r="O14" s="47">
        <f t="shared" ref="O14:O16" si="1">SUM(C14:N14)</f>
        <v>21</v>
      </c>
      <c r="P14" s="84"/>
      <c r="Q14" s="85"/>
    </row>
    <row r="15" spans="1:17" ht="15.6" x14ac:dyDescent="0.3">
      <c r="A15" s="47">
        <v>14</v>
      </c>
      <c r="B15" s="109" t="s">
        <v>119</v>
      </c>
      <c r="C15" s="53"/>
      <c r="D15" s="47">
        <v>5</v>
      </c>
      <c r="E15" s="48"/>
      <c r="F15" s="47">
        <v>29</v>
      </c>
      <c r="G15" s="48">
        <v>28</v>
      </c>
      <c r="H15" s="47">
        <v>13</v>
      </c>
      <c r="I15" s="48">
        <v>27</v>
      </c>
      <c r="J15" s="47">
        <v>36</v>
      </c>
      <c r="K15" s="48"/>
      <c r="L15" s="47"/>
      <c r="M15" s="48"/>
      <c r="N15" s="49"/>
      <c r="O15" s="47">
        <f t="shared" si="1"/>
        <v>138</v>
      </c>
      <c r="P15" s="84"/>
      <c r="Q15" s="85">
        <v>1</v>
      </c>
    </row>
    <row r="16" spans="1:17" ht="15.6" x14ac:dyDescent="0.3">
      <c r="A16" s="47">
        <v>15</v>
      </c>
      <c r="B16" s="109" t="s">
        <v>120</v>
      </c>
      <c r="C16" s="53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49"/>
      <c r="O16" s="47">
        <f t="shared" si="1"/>
        <v>0</v>
      </c>
      <c r="P16" s="84"/>
      <c r="Q16" s="85"/>
    </row>
    <row r="17" spans="1:17" ht="15.6" x14ac:dyDescent="0.3">
      <c r="A17" s="104">
        <v>16</v>
      </c>
      <c r="B17" s="109" t="s">
        <v>121</v>
      </c>
      <c r="C17" s="53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49"/>
      <c r="O17" s="47">
        <f t="shared" si="0"/>
        <v>0</v>
      </c>
      <c r="P17" s="84"/>
      <c r="Q17" s="85"/>
    </row>
    <row r="18" spans="1:17" ht="15.6" x14ac:dyDescent="0.3">
      <c r="A18" s="104">
        <v>17</v>
      </c>
      <c r="B18" s="43" t="s">
        <v>123</v>
      </c>
      <c r="C18" s="53"/>
      <c r="D18" s="47">
        <v>3</v>
      </c>
      <c r="E18" s="48">
        <v>6</v>
      </c>
      <c r="F18" s="47"/>
      <c r="G18" s="48"/>
      <c r="H18" s="47">
        <v>0</v>
      </c>
      <c r="I18" s="48">
        <v>0</v>
      </c>
      <c r="J18" s="47">
        <v>11</v>
      </c>
      <c r="K18" s="48"/>
      <c r="L18" s="47"/>
      <c r="M18" s="48"/>
      <c r="N18" s="49"/>
      <c r="O18" s="47">
        <f t="shared" si="0"/>
        <v>20</v>
      </c>
      <c r="P18" s="84"/>
      <c r="Q18" s="85"/>
    </row>
    <row r="19" spans="1:17" ht="16.2" thickBot="1" x14ac:dyDescent="0.35">
      <c r="A19" s="69">
        <v>18</v>
      </c>
      <c r="B19" s="60" t="s">
        <v>58</v>
      </c>
      <c r="C19" s="55"/>
      <c r="D19" s="37">
        <v>1</v>
      </c>
      <c r="E19" s="38">
        <v>8</v>
      </c>
      <c r="F19" s="37">
        <v>11</v>
      </c>
      <c r="G19" s="38">
        <v>0</v>
      </c>
      <c r="H19" s="37">
        <v>0</v>
      </c>
      <c r="I19" s="38">
        <v>4</v>
      </c>
      <c r="J19" s="37">
        <v>9</v>
      </c>
      <c r="K19" s="38"/>
      <c r="L19" s="37"/>
      <c r="M19" s="38"/>
      <c r="N19" s="39"/>
      <c r="O19" s="60">
        <f t="shared" si="0"/>
        <v>33</v>
      </c>
      <c r="P19" s="88"/>
      <c r="Q19" s="89"/>
    </row>
    <row r="20" spans="1:17" ht="16.2" thickBot="1" x14ac:dyDescent="0.35">
      <c r="A20" s="40"/>
      <c r="B20" s="40"/>
      <c r="C20" s="41">
        <f t="shared" ref="C20:O20" si="2">SUM(C2:C19)</f>
        <v>96</v>
      </c>
      <c r="D20" s="41">
        <f t="shared" si="2"/>
        <v>58</v>
      </c>
      <c r="E20" s="41">
        <f t="shared" si="2"/>
        <v>85</v>
      </c>
      <c r="F20" s="41">
        <f t="shared" si="2"/>
        <v>93</v>
      </c>
      <c r="G20" s="41">
        <f t="shared" si="2"/>
        <v>100</v>
      </c>
      <c r="H20" s="41">
        <f t="shared" si="2"/>
        <v>78</v>
      </c>
      <c r="I20" s="41">
        <f t="shared" si="2"/>
        <v>83</v>
      </c>
      <c r="J20" s="41">
        <f t="shared" si="2"/>
        <v>68</v>
      </c>
      <c r="K20" s="41">
        <f t="shared" si="2"/>
        <v>0</v>
      </c>
      <c r="L20" s="41">
        <f t="shared" si="2"/>
        <v>0</v>
      </c>
      <c r="M20" s="41">
        <f t="shared" si="2"/>
        <v>0</v>
      </c>
      <c r="N20" s="41">
        <f t="shared" si="2"/>
        <v>0</v>
      </c>
      <c r="O20" s="70">
        <f t="shared" si="2"/>
        <v>661</v>
      </c>
      <c r="P20" s="80"/>
      <c r="Q20" s="8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0"/>
  <sheetViews>
    <sheetView workbookViewId="0">
      <selection activeCell="K11" sqref="K11"/>
    </sheetView>
  </sheetViews>
  <sheetFormatPr defaultRowHeight="14.4" x14ac:dyDescent="0.3"/>
  <cols>
    <col min="1" max="1" width="4.44140625" customWidth="1"/>
    <col min="2" max="2" width="22" customWidth="1"/>
  </cols>
  <sheetData>
    <row r="1" spans="1:17" ht="21.6" thickBot="1" x14ac:dyDescent="0.45">
      <c r="A1" s="56"/>
      <c r="B1" s="57" t="s">
        <v>68</v>
      </c>
      <c r="C1" s="58" t="s">
        <v>6</v>
      </c>
      <c r="D1" s="59" t="s">
        <v>11</v>
      </c>
      <c r="E1" s="58" t="s">
        <v>4</v>
      </c>
      <c r="F1" s="59" t="s">
        <v>13</v>
      </c>
      <c r="G1" s="58" t="s">
        <v>9</v>
      </c>
      <c r="H1" s="59" t="s">
        <v>6</v>
      </c>
      <c r="I1" s="58" t="s">
        <v>4</v>
      </c>
      <c r="J1" s="59" t="s">
        <v>11</v>
      </c>
      <c r="K1" s="58"/>
      <c r="L1" s="59"/>
      <c r="M1" s="58"/>
      <c r="N1" s="59"/>
      <c r="O1" s="59" t="s">
        <v>16</v>
      </c>
      <c r="P1" s="90" t="s">
        <v>79</v>
      </c>
      <c r="Q1" s="91" t="s">
        <v>80</v>
      </c>
    </row>
    <row r="2" spans="1:17" ht="15.6" x14ac:dyDescent="0.3">
      <c r="A2" s="51">
        <v>1</v>
      </c>
      <c r="B2" s="45" t="s">
        <v>69</v>
      </c>
      <c r="C2" s="46">
        <v>0</v>
      </c>
      <c r="D2" s="45"/>
      <c r="E2" s="46"/>
      <c r="F2" s="45">
        <v>0</v>
      </c>
      <c r="G2" s="46">
        <v>6</v>
      </c>
      <c r="H2" s="45"/>
      <c r="I2" s="46"/>
      <c r="J2" s="45"/>
      <c r="K2" s="46"/>
      <c r="L2" s="45"/>
      <c r="M2" s="46"/>
      <c r="N2" s="45"/>
      <c r="O2" s="44">
        <v>0</v>
      </c>
      <c r="P2" s="82"/>
      <c r="Q2" s="82"/>
    </row>
    <row r="3" spans="1:17" ht="15.6" x14ac:dyDescent="0.3">
      <c r="A3" s="51">
        <v>2</v>
      </c>
      <c r="B3" s="47" t="s">
        <v>76</v>
      </c>
      <c r="C3" s="48">
        <v>18</v>
      </c>
      <c r="D3" s="47">
        <v>14</v>
      </c>
      <c r="E3" s="48">
        <v>21</v>
      </c>
      <c r="F3" s="47"/>
      <c r="G3" s="48">
        <v>8</v>
      </c>
      <c r="H3" s="47">
        <v>26</v>
      </c>
      <c r="I3" s="48">
        <v>28</v>
      </c>
      <c r="J3" s="47">
        <v>17</v>
      </c>
      <c r="K3" s="48"/>
      <c r="L3" s="47"/>
      <c r="M3" s="48"/>
      <c r="N3" s="49"/>
      <c r="O3" s="49">
        <f t="shared" ref="O3:O19" si="0">SUM(C3:N3)</f>
        <v>132</v>
      </c>
      <c r="P3" s="84">
        <v>1</v>
      </c>
      <c r="Q3" s="84"/>
    </row>
    <row r="4" spans="1:17" ht="15.6" x14ac:dyDescent="0.3">
      <c r="A4" s="51">
        <v>3</v>
      </c>
      <c r="B4" s="47" t="s">
        <v>70</v>
      </c>
      <c r="C4" s="48">
        <v>21</v>
      </c>
      <c r="D4" s="47">
        <v>9</v>
      </c>
      <c r="E4" s="48">
        <v>17</v>
      </c>
      <c r="F4" s="47">
        <v>18</v>
      </c>
      <c r="G4" s="48"/>
      <c r="H4" s="47"/>
      <c r="I4" s="48">
        <v>23</v>
      </c>
      <c r="J4" s="47">
        <v>27</v>
      </c>
      <c r="K4" s="48"/>
      <c r="L4" s="47"/>
      <c r="M4" s="48"/>
      <c r="N4" s="49"/>
      <c r="O4" s="49">
        <f t="shared" si="0"/>
        <v>115</v>
      </c>
      <c r="P4" s="84"/>
      <c r="Q4" s="84"/>
    </row>
    <row r="5" spans="1:17" ht="15.6" x14ac:dyDescent="0.3">
      <c r="A5" s="51">
        <v>4</v>
      </c>
      <c r="B5" s="47" t="s">
        <v>83</v>
      </c>
      <c r="C5" s="48"/>
      <c r="D5" s="47"/>
      <c r="E5" s="48"/>
      <c r="F5" s="47"/>
      <c r="G5" s="48">
        <v>0</v>
      </c>
      <c r="H5" s="47">
        <v>2</v>
      </c>
      <c r="I5" s="48">
        <v>0</v>
      </c>
      <c r="J5" s="47">
        <v>0</v>
      </c>
      <c r="K5" s="48"/>
      <c r="L5" s="47"/>
      <c r="M5" s="48"/>
      <c r="N5" s="49"/>
      <c r="O5" s="49">
        <f t="shared" si="0"/>
        <v>2</v>
      </c>
      <c r="P5" s="84"/>
      <c r="Q5" s="84"/>
    </row>
    <row r="6" spans="1:17" ht="15.6" x14ac:dyDescent="0.3">
      <c r="A6" s="51">
        <v>5</v>
      </c>
      <c r="B6" s="47" t="s">
        <v>71</v>
      </c>
      <c r="C6" s="48">
        <v>2</v>
      </c>
      <c r="D6" s="47">
        <v>2</v>
      </c>
      <c r="E6" s="48">
        <v>0</v>
      </c>
      <c r="F6" s="47">
        <v>2</v>
      </c>
      <c r="G6" s="48">
        <v>0</v>
      </c>
      <c r="H6" s="47">
        <v>5</v>
      </c>
      <c r="I6" s="48">
        <v>0</v>
      </c>
      <c r="J6" s="47">
        <v>2</v>
      </c>
      <c r="K6" s="48"/>
      <c r="L6" s="47"/>
      <c r="M6" s="48"/>
      <c r="N6" s="49"/>
      <c r="O6" s="49">
        <f t="shared" si="0"/>
        <v>13</v>
      </c>
      <c r="P6" s="84"/>
      <c r="Q6" s="84">
        <v>1</v>
      </c>
    </row>
    <row r="7" spans="1:17" ht="15.6" x14ac:dyDescent="0.3">
      <c r="A7" s="51">
        <v>6</v>
      </c>
      <c r="B7" s="47" t="s">
        <v>72</v>
      </c>
      <c r="C7" s="48"/>
      <c r="D7" s="47"/>
      <c r="E7" s="48"/>
      <c r="F7" s="47"/>
      <c r="G7" s="48">
        <v>0</v>
      </c>
      <c r="H7" s="47">
        <v>7</v>
      </c>
      <c r="I7" s="48"/>
      <c r="J7" s="47"/>
      <c r="K7" s="48"/>
      <c r="L7" s="47"/>
      <c r="M7" s="48"/>
      <c r="N7" s="49"/>
      <c r="O7" s="49">
        <f t="shared" si="0"/>
        <v>7</v>
      </c>
      <c r="P7" s="84"/>
      <c r="Q7" s="84"/>
    </row>
    <row r="8" spans="1:17" ht="15.6" x14ac:dyDescent="0.3">
      <c r="A8" s="51">
        <v>7</v>
      </c>
      <c r="B8" s="47" t="s">
        <v>100</v>
      </c>
      <c r="C8" s="48"/>
      <c r="D8" s="47"/>
      <c r="E8" s="48"/>
      <c r="F8" s="47"/>
      <c r="G8" s="48"/>
      <c r="H8" s="47"/>
      <c r="I8" s="48"/>
      <c r="J8" s="47"/>
      <c r="K8" s="48"/>
      <c r="L8" s="47"/>
      <c r="M8" s="48"/>
      <c r="N8" s="49"/>
      <c r="O8" s="49">
        <f t="shared" si="0"/>
        <v>0</v>
      </c>
      <c r="P8" s="84"/>
      <c r="Q8" s="84"/>
    </row>
    <row r="9" spans="1:17" ht="15.6" x14ac:dyDescent="0.3">
      <c r="A9" s="51">
        <v>8</v>
      </c>
      <c r="B9" s="47" t="s">
        <v>99</v>
      </c>
      <c r="C9" s="48"/>
      <c r="D9" s="47"/>
      <c r="E9" s="48"/>
      <c r="F9" s="47"/>
      <c r="G9" s="48">
        <v>33</v>
      </c>
      <c r="H9" s="47"/>
      <c r="I9" s="48">
        <v>12</v>
      </c>
      <c r="J9" s="47"/>
      <c r="K9" s="48"/>
      <c r="L9" s="47"/>
      <c r="M9" s="48"/>
      <c r="N9" s="49"/>
      <c r="O9" s="49">
        <f t="shared" si="0"/>
        <v>45</v>
      </c>
      <c r="P9" s="84"/>
      <c r="Q9" s="84"/>
    </row>
    <row r="10" spans="1:17" ht="15.6" x14ac:dyDescent="0.3">
      <c r="A10" s="51">
        <v>9</v>
      </c>
      <c r="B10" s="47" t="s">
        <v>98</v>
      </c>
      <c r="C10" s="48"/>
      <c r="D10" s="47"/>
      <c r="E10" s="48"/>
      <c r="F10" s="47"/>
      <c r="G10" s="48"/>
      <c r="H10" s="47"/>
      <c r="I10" s="48"/>
      <c r="J10" s="47"/>
      <c r="K10" s="48"/>
      <c r="L10" s="47"/>
      <c r="M10" s="48"/>
      <c r="N10" s="49"/>
      <c r="O10" s="49">
        <f t="shared" si="0"/>
        <v>0</v>
      </c>
      <c r="P10" s="84"/>
      <c r="Q10" s="84"/>
    </row>
    <row r="11" spans="1:17" ht="15.6" x14ac:dyDescent="0.3">
      <c r="A11" s="51">
        <v>10</v>
      </c>
      <c r="B11" s="47" t="s">
        <v>77</v>
      </c>
      <c r="C11" s="48">
        <v>15</v>
      </c>
      <c r="D11" s="47">
        <v>13</v>
      </c>
      <c r="E11" s="48">
        <v>6</v>
      </c>
      <c r="F11" s="47">
        <v>13</v>
      </c>
      <c r="G11" s="48"/>
      <c r="H11" s="47">
        <v>5</v>
      </c>
      <c r="I11" s="48">
        <v>12</v>
      </c>
      <c r="J11" s="47">
        <v>3</v>
      </c>
      <c r="K11" s="48"/>
      <c r="L11" s="47"/>
      <c r="M11" s="48"/>
      <c r="N11" s="49"/>
      <c r="O11" s="49">
        <f t="shared" si="0"/>
        <v>67</v>
      </c>
      <c r="P11" s="84"/>
      <c r="Q11" s="84"/>
    </row>
    <row r="12" spans="1:17" ht="15.6" x14ac:dyDescent="0.3">
      <c r="A12" s="51">
        <v>11</v>
      </c>
      <c r="B12" s="47" t="s">
        <v>97</v>
      </c>
      <c r="C12" s="48">
        <v>6</v>
      </c>
      <c r="D12" s="47">
        <v>2</v>
      </c>
      <c r="E12" s="48">
        <v>2</v>
      </c>
      <c r="F12" s="47">
        <v>5</v>
      </c>
      <c r="G12" s="48">
        <v>2</v>
      </c>
      <c r="H12" s="47">
        <v>11</v>
      </c>
      <c r="I12" s="48">
        <v>0</v>
      </c>
      <c r="J12" s="47">
        <v>3</v>
      </c>
      <c r="K12" s="48"/>
      <c r="L12" s="47"/>
      <c r="M12" s="48"/>
      <c r="N12" s="49"/>
      <c r="O12" s="49">
        <f t="shared" si="0"/>
        <v>31</v>
      </c>
      <c r="P12" s="84"/>
      <c r="Q12" s="84"/>
    </row>
    <row r="13" spans="1:17" ht="15.6" x14ac:dyDescent="0.3">
      <c r="A13" s="51">
        <v>12</v>
      </c>
      <c r="B13" s="47" t="s">
        <v>73</v>
      </c>
      <c r="C13" s="48"/>
      <c r="D13" s="47"/>
      <c r="E13" s="48"/>
      <c r="F13" s="47"/>
      <c r="G13" s="48">
        <v>0</v>
      </c>
      <c r="H13" s="47">
        <v>0</v>
      </c>
      <c r="I13" s="48"/>
      <c r="J13" s="47"/>
      <c r="K13" s="48"/>
      <c r="L13" s="47"/>
      <c r="M13" s="48"/>
      <c r="N13" s="49"/>
      <c r="O13" s="49">
        <f t="shared" si="0"/>
        <v>0</v>
      </c>
      <c r="P13" s="84"/>
      <c r="Q13" s="84"/>
    </row>
    <row r="14" spans="1:17" ht="15.6" x14ac:dyDescent="0.3">
      <c r="A14" s="49">
        <v>13</v>
      </c>
      <c r="B14" s="47" t="s">
        <v>74</v>
      </c>
      <c r="C14" s="48"/>
      <c r="D14" s="47">
        <v>23</v>
      </c>
      <c r="E14" s="48">
        <v>12</v>
      </c>
      <c r="F14" s="47"/>
      <c r="G14" s="48"/>
      <c r="H14" s="47">
        <v>13</v>
      </c>
      <c r="I14" s="48"/>
      <c r="J14" s="47">
        <v>6</v>
      </c>
      <c r="K14" s="48"/>
      <c r="L14" s="47"/>
      <c r="M14" s="48"/>
      <c r="N14" s="49"/>
      <c r="O14" s="49">
        <f t="shared" si="0"/>
        <v>54</v>
      </c>
      <c r="P14" s="84"/>
      <c r="Q14" s="84"/>
    </row>
    <row r="15" spans="1:17" ht="15.6" x14ac:dyDescent="0.3">
      <c r="A15" s="49">
        <v>14</v>
      </c>
      <c r="B15" s="47" t="s">
        <v>96</v>
      </c>
      <c r="C15" s="48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49"/>
      <c r="O15" s="49">
        <f t="shared" si="0"/>
        <v>0</v>
      </c>
      <c r="P15" s="84"/>
      <c r="Q15" s="84"/>
    </row>
    <row r="16" spans="1:17" ht="15.6" x14ac:dyDescent="0.3">
      <c r="A16" s="49">
        <v>15</v>
      </c>
      <c r="B16" s="47" t="s">
        <v>86</v>
      </c>
      <c r="C16" s="48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49"/>
      <c r="O16" s="49">
        <f t="shared" si="0"/>
        <v>0</v>
      </c>
      <c r="P16" s="84"/>
      <c r="Q16" s="84"/>
    </row>
    <row r="17" spans="1:17" ht="15.6" x14ac:dyDescent="0.3">
      <c r="A17" s="63">
        <v>16</v>
      </c>
      <c r="B17" s="62" t="s">
        <v>95</v>
      </c>
      <c r="C17" s="61">
        <v>6</v>
      </c>
      <c r="D17" s="62"/>
      <c r="E17" s="61"/>
      <c r="F17" s="62">
        <v>9</v>
      </c>
      <c r="G17" s="61">
        <v>15</v>
      </c>
      <c r="H17" s="62"/>
      <c r="I17" s="61"/>
      <c r="J17" s="62">
        <v>2</v>
      </c>
      <c r="K17" s="61"/>
      <c r="L17" s="62"/>
      <c r="M17" s="61"/>
      <c r="N17" s="63"/>
      <c r="O17" s="49">
        <f t="shared" si="0"/>
        <v>32</v>
      </c>
      <c r="P17" s="86"/>
      <c r="Q17" s="86"/>
    </row>
    <row r="18" spans="1:17" ht="15.6" x14ac:dyDescent="0.3">
      <c r="A18" s="67">
        <v>17</v>
      </c>
      <c r="B18" s="47" t="s">
        <v>75</v>
      </c>
      <c r="C18" s="61"/>
      <c r="D18" s="62"/>
      <c r="E18" s="61"/>
      <c r="F18" s="62"/>
      <c r="G18" s="61"/>
      <c r="H18" s="62"/>
      <c r="I18" s="61"/>
      <c r="J18" s="62"/>
      <c r="K18" s="61"/>
      <c r="L18" s="62"/>
      <c r="M18" s="61"/>
      <c r="N18" s="63"/>
      <c r="O18" s="49">
        <f t="shared" si="0"/>
        <v>0</v>
      </c>
      <c r="P18" s="84"/>
      <c r="Q18" s="84"/>
    </row>
    <row r="19" spans="1:17" ht="16.2" thickBot="1" x14ac:dyDescent="0.35">
      <c r="A19" s="68">
        <v>18</v>
      </c>
      <c r="B19" s="69" t="s">
        <v>78</v>
      </c>
      <c r="C19" s="61">
        <v>4</v>
      </c>
      <c r="D19" s="62">
        <v>4</v>
      </c>
      <c r="E19" s="61">
        <v>2</v>
      </c>
      <c r="F19" s="62">
        <v>0</v>
      </c>
      <c r="G19" s="61">
        <v>2</v>
      </c>
      <c r="H19" s="62">
        <v>2</v>
      </c>
      <c r="I19" s="61">
        <v>0</v>
      </c>
      <c r="J19" s="62">
        <v>0</v>
      </c>
      <c r="K19" s="61"/>
      <c r="L19" s="62"/>
      <c r="M19" s="61"/>
      <c r="N19" s="63"/>
      <c r="O19" s="68">
        <f t="shared" si="0"/>
        <v>14</v>
      </c>
      <c r="P19" s="88"/>
      <c r="Q19" s="88"/>
    </row>
    <row r="20" spans="1:17" ht="16.2" thickBot="1" x14ac:dyDescent="0.35">
      <c r="A20" s="64"/>
      <c r="B20" s="64"/>
      <c r="C20" s="65">
        <f t="shared" ref="C20:M20" si="1">SUM(C2:C19)</f>
        <v>72</v>
      </c>
      <c r="D20" s="65">
        <f t="shared" si="1"/>
        <v>67</v>
      </c>
      <c r="E20" s="65">
        <f t="shared" si="1"/>
        <v>60</v>
      </c>
      <c r="F20" s="65">
        <f t="shared" si="1"/>
        <v>47</v>
      </c>
      <c r="G20" s="65">
        <f t="shared" si="1"/>
        <v>66</v>
      </c>
      <c r="H20" s="65">
        <f t="shared" si="1"/>
        <v>71</v>
      </c>
      <c r="I20" s="65">
        <f t="shared" si="1"/>
        <v>75</v>
      </c>
      <c r="J20" s="65">
        <f t="shared" si="1"/>
        <v>60</v>
      </c>
      <c r="K20" s="65">
        <f t="shared" si="1"/>
        <v>0</v>
      </c>
      <c r="L20" s="65">
        <f t="shared" si="1"/>
        <v>0</v>
      </c>
      <c r="M20" s="65">
        <f t="shared" si="1"/>
        <v>0</v>
      </c>
      <c r="N20" s="65">
        <f>SUM(P3:P19)</f>
        <v>1</v>
      </c>
      <c r="O20" s="66">
        <f>SUM(O2:O19)</f>
        <v>512</v>
      </c>
      <c r="P20" s="76"/>
      <c r="Q2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Tabula</vt:lpstr>
      <vt:lpstr>Saraksts</vt:lpstr>
      <vt:lpstr>Višķi</vt:lpstr>
      <vt:lpstr>Naujene</vt:lpstr>
      <vt:lpstr>Pilskalne</vt:lpstr>
      <vt:lpstr>Kalupe</vt:lpstr>
      <vt:lpstr>RTA-VRK</vt:lpstr>
      <vt:lpstr>Ambeļi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Sergejs Komļevs</dc:creator>
  <cp:lastModifiedBy>SPORTS</cp:lastModifiedBy>
  <cp:lastPrinted>2018-11-13T09:11:06Z</cp:lastPrinted>
  <dcterms:created xsi:type="dcterms:W3CDTF">2017-10-10T08:46:07Z</dcterms:created>
  <dcterms:modified xsi:type="dcterms:W3CDTF">2019-02-03T19:55:41Z</dcterms:modified>
</cp:coreProperties>
</file>